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Health Resources\_con\CON application forms\Alcohol and Drug Trmt Facility\"/>
    </mc:Choice>
  </mc:AlternateContent>
  <bookViews>
    <workbookView xWindow="0" yWindow="0" windowWidth="15360" windowHeight="9420" tabRatio="876"/>
  </bookViews>
  <sheets>
    <sheet name="Instruction Cover Sheet" sheetId="18" r:id="rId1"/>
    <sheet name="A. Physical Bed Capacity" sheetId="8" r:id="rId2"/>
    <sheet name="B. Project Budget" sheetId="1" r:id="rId3"/>
    <sheet name="C. Entire Facility - Stats" sheetId="2" r:id="rId4"/>
    <sheet name="D. Entire Facility - Uninflated" sheetId="14" r:id="rId5"/>
    <sheet name="E. New Faclty,Serv - Stats" sheetId="22" r:id="rId6"/>
    <sheet name="F. New Faclty,Serv - Uninflated" sheetId="20" r:id="rId7"/>
    <sheet name="G. Work Force" sheetId="6" r:id="rId8"/>
  </sheets>
  <definedNames>
    <definedName name="_xlnm.Print_Area" localSheetId="1">'A. Physical Bed Capacity'!$A$1:$M$24</definedName>
    <definedName name="_xlnm.Print_Area" localSheetId="2">'B. Project Budget'!$A$1:$G$65</definedName>
    <definedName name="_xlnm.Print_Area" localSheetId="3">'C. Entire Facility - Stats'!$A$1:$K$35</definedName>
    <definedName name="_xlnm.Print_Area" localSheetId="4">'D. Entire Facility - Uninflated'!$A$1:$K$49</definedName>
    <definedName name="_xlnm.Print_Area" localSheetId="6">'F. New Faclty,Serv - Uninflated'!$A$1:$H$50</definedName>
    <definedName name="_xlnm.Print_Area" localSheetId="7">'G. Work Force'!$A$1:$L$47</definedName>
    <definedName name="_xlnm.Print_Area" localSheetId="0">'Instruction Cover Sheet'!$A$7:$C$23</definedName>
    <definedName name="_xlnm.Print_Titles" localSheetId="1">'A. Physical Bed Capacity'!$1:$7</definedName>
    <definedName name="_xlnm.Print_Titles" localSheetId="3">'C. Entire Facility - Stats'!$1:$4</definedName>
    <definedName name="_xlnm.Print_Titles" localSheetId="4">'D. Entire Facility - Uninflated'!$1:$4</definedName>
    <definedName name="_xlnm.Print_Titles" localSheetId="6">'F. New Faclty,Serv - Uninflated'!$1:$4</definedName>
    <definedName name="_xlnm.Print_Titles" localSheetId="7">'G. Work Force'!$1:$1</definedName>
  </definedNames>
  <calcPr calcId="152511"/>
</workbook>
</file>

<file path=xl/calcChain.xml><?xml version="1.0" encoding="utf-8"?>
<calcChain xmlns="http://schemas.openxmlformats.org/spreadsheetml/2006/main">
  <c r="K34" i="22" l="1"/>
  <c r="J34" i="22"/>
  <c r="I34" i="22"/>
  <c r="H34" i="22"/>
  <c r="G34" i="22"/>
  <c r="F34" i="22"/>
  <c r="E34" i="22"/>
  <c r="D34" i="22"/>
  <c r="C34" i="22"/>
  <c r="B34" i="22"/>
  <c r="K28" i="22"/>
  <c r="J28" i="22"/>
  <c r="I28" i="22"/>
  <c r="H28" i="22"/>
  <c r="G28" i="22"/>
  <c r="F28" i="22"/>
  <c r="E28" i="22"/>
  <c r="D28" i="22"/>
  <c r="C28" i="22"/>
  <c r="B28" i="22"/>
  <c r="K27" i="22"/>
  <c r="J27" i="22"/>
  <c r="I27" i="22"/>
  <c r="H27" i="22"/>
  <c r="G27" i="22"/>
  <c r="F27" i="22"/>
  <c r="E27" i="22"/>
  <c r="D27" i="22"/>
  <c r="C27" i="22"/>
  <c r="B27" i="22"/>
  <c r="K26" i="22"/>
  <c r="J26" i="22"/>
  <c r="I26" i="22"/>
  <c r="H26" i="22"/>
  <c r="G26" i="22"/>
  <c r="F26" i="22"/>
  <c r="E26" i="22"/>
  <c r="D26" i="22"/>
  <c r="C26" i="22"/>
  <c r="B26" i="22"/>
  <c r="K24" i="22"/>
  <c r="J24" i="22"/>
  <c r="J29" i="22" s="1"/>
  <c r="I24" i="22"/>
  <c r="H24" i="22"/>
  <c r="G24" i="22"/>
  <c r="F24" i="22"/>
  <c r="F29" i="22" s="1"/>
  <c r="E24" i="22"/>
  <c r="D24" i="22"/>
  <c r="C24" i="22"/>
  <c r="B24" i="22"/>
  <c r="B29" i="22" s="1"/>
  <c r="K18" i="22"/>
  <c r="J18" i="22"/>
  <c r="I18" i="22"/>
  <c r="H18" i="22"/>
  <c r="G18" i="22"/>
  <c r="F18" i="22"/>
  <c r="E18" i="22"/>
  <c r="D18" i="22"/>
  <c r="C18" i="22"/>
  <c r="B18" i="22"/>
  <c r="K17" i="22"/>
  <c r="J17" i="22"/>
  <c r="I17" i="22"/>
  <c r="H17" i="22"/>
  <c r="G17" i="22"/>
  <c r="F17" i="22"/>
  <c r="E17" i="22"/>
  <c r="D17" i="22"/>
  <c r="C17" i="22"/>
  <c r="B17" i="22"/>
  <c r="K16" i="22"/>
  <c r="J16" i="22"/>
  <c r="I16" i="22"/>
  <c r="H16" i="22"/>
  <c r="G16" i="22"/>
  <c r="F16" i="22"/>
  <c r="E16" i="22"/>
  <c r="D16" i="22"/>
  <c r="C16" i="22"/>
  <c r="B16" i="22"/>
  <c r="K14" i="22"/>
  <c r="K19" i="22" s="1"/>
  <c r="J14" i="22"/>
  <c r="J19" i="22" s="1"/>
  <c r="I14" i="22"/>
  <c r="I29" i="22" s="1"/>
  <c r="H14" i="22"/>
  <c r="H29" i="22" s="1"/>
  <c r="G14" i="22"/>
  <c r="G19" i="22" s="1"/>
  <c r="F14" i="22"/>
  <c r="F19" i="22" s="1"/>
  <c r="E14" i="22"/>
  <c r="E29" i="22" s="1"/>
  <c r="D14" i="22"/>
  <c r="D29" i="22" s="1"/>
  <c r="C14" i="22"/>
  <c r="C19" i="22" s="1"/>
  <c r="B14" i="22"/>
  <c r="B19" i="22" s="1"/>
  <c r="K9" i="22"/>
  <c r="J9" i="22"/>
  <c r="I9" i="22"/>
  <c r="H9" i="22"/>
  <c r="G9" i="22"/>
  <c r="F9" i="22"/>
  <c r="E9" i="22"/>
  <c r="D9" i="22"/>
  <c r="C9" i="22"/>
  <c r="B9" i="22"/>
  <c r="H19" i="22" l="1"/>
  <c r="E19" i="22"/>
  <c r="I19" i="22"/>
  <c r="C29" i="22"/>
  <c r="G29" i="22"/>
  <c r="K29" i="22"/>
  <c r="D19" i="22"/>
  <c r="B34" i="2" l="1"/>
  <c r="B28" i="2"/>
  <c r="C24" i="2"/>
  <c r="D24" i="2"/>
  <c r="E24" i="2"/>
  <c r="F24" i="2"/>
  <c r="G24" i="2"/>
  <c r="H24" i="2"/>
  <c r="I24" i="2"/>
  <c r="J24" i="2"/>
  <c r="K24" i="2"/>
  <c r="B24" i="2"/>
  <c r="C14" i="2"/>
  <c r="D14" i="2"/>
  <c r="E14" i="2"/>
  <c r="F14" i="2"/>
  <c r="G14" i="2"/>
  <c r="H14" i="2"/>
  <c r="I14" i="2"/>
  <c r="J14" i="2"/>
  <c r="K14" i="2"/>
  <c r="B14" i="2"/>
  <c r="C9" i="2"/>
  <c r="D9" i="2"/>
  <c r="E9" i="2"/>
  <c r="F9" i="2"/>
  <c r="G9" i="2"/>
  <c r="H9" i="2"/>
  <c r="I9" i="2"/>
  <c r="J9" i="2"/>
  <c r="K9" i="2"/>
  <c r="B9" i="2"/>
  <c r="B29" i="2" l="1"/>
  <c r="L22" i="8" l="1"/>
  <c r="K22" i="8"/>
  <c r="K23" i="8" s="1"/>
  <c r="J22" i="8"/>
  <c r="I22" i="8"/>
  <c r="I23" i="8" s="1"/>
  <c r="C22" i="8"/>
  <c r="D22" i="8"/>
  <c r="E22" i="8"/>
  <c r="F22" i="8"/>
  <c r="J23" i="8"/>
  <c r="L23" i="8"/>
  <c r="F23" i="8"/>
  <c r="J19" i="8"/>
  <c r="K19" i="8"/>
  <c r="L19" i="8"/>
  <c r="I19" i="8"/>
  <c r="L14" i="8"/>
  <c r="K14" i="8"/>
  <c r="J14" i="8"/>
  <c r="I14" i="8"/>
  <c r="F14" i="8"/>
  <c r="E14" i="8"/>
  <c r="D14" i="8"/>
  <c r="D19" i="8" s="1"/>
  <c r="C14" i="8"/>
  <c r="C19" i="8" s="1"/>
  <c r="C23" i="8" s="1"/>
  <c r="L18" i="8"/>
  <c r="K18" i="8"/>
  <c r="J18" i="8"/>
  <c r="I18" i="8"/>
  <c r="F17" i="8"/>
  <c r="F16" i="8"/>
  <c r="B18" i="8"/>
  <c r="B14" i="8"/>
  <c r="B19" i="8" s="1"/>
  <c r="B22" i="8"/>
  <c r="C18" i="8"/>
  <c r="D18" i="8"/>
  <c r="E16" i="8"/>
  <c r="K16" i="8"/>
  <c r="L16" i="8"/>
  <c r="E17" i="8"/>
  <c r="K17" i="8"/>
  <c r="L17" i="8"/>
  <c r="D23" i="8" l="1"/>
  <c r="F18" i="8"/>
  <c r="E18" i="8"/>
  <c r="B23" i="8"/>
  <c r="F25" i="1"/>
  <c r="E25" i="1"/>
  <c r="F41" i="1"/>
  <c r="E41" i="1"/>
  <c r="G37" i="1"/>
  <c r="E19" i="8" l="1"/>
  <c r="E23" i="8" s="1"/>
  <c r="F19" i="8"/>
  <c r="H47" i="6" l="1"/>
  <c r="E47" i="6"/>
  <c r="B47" i="6"/>
  <c r="K44" i="6"/>
  <c r="J44" i="6"/>
  <c r="G44" i="6"/>
  <c r="D44" i="6"/>
  <c r="L44" i="6" s="1"/>
  <c r="K43" i="6"/>
  <c r="J43" i="6"/>
  <c r="G43" i="6"/>
  <c r="D43" i="6"/>
  <c r="L43" i="6" s="1"/>
  <c r="K42" i="6"/>
  <c r="J42" i="6"/>
  <c r="G42" i="6"/>
  <c r="D42" i="6"/>
  <c r="L42" i="6" s="1"/>
  <c r="K41" i="6"/>
  <c r="J41" i="6"/>
  <c r="G41" i="6"/>
  <c r="D41" i="6"/>
  <c r="L41" i="6" s="1"/>
  <c r="K40" i="6"/>
  <c r="J40" i="6"/>
  <c r="G40" i="6"/>
  <c r="D40" i="6"/>
  <c r="L40" i="6" s="1"/>
  <c r="K39" i="6"/>
  <c r="J39" i="6"/>
  <c r="G39" i="6"/>
  <c r="D39" i="6"/>
  <c r="L39" i="6" s="1"/>
  <c r="K37" i="6"/>
  <c r="J37" i="6"/>
  <c r="G37" i="6"/>
  <c r="D37" i="6"/>
  <c r="L37" i="6" s="1"/>
  <c r="K36" i="6"/>
  <c r="J36" i="6"/>
  <c r="G36" i="6"/>
  <c r="D36" i="6"/>
  <c r="L36" i="6" s="1"/>
  <c r="K35" i="6"/>
  <c r="J35" i="6"/>
  <c r="G35" i="6"/>
  <c r="D35" i="6"/>
  <c r="L35" i="6" s="1"/>
  <c r="K34" i="6"/>
  <c r="J34" i="6"/>
  <c r="G34" i="6"/>
  <c r="D34" i="6"/>
  <c r="L34" i="6" s="1"/>
  <c r="K33" i="6"/>
  <c r="J33" i="6"/>
  <c r="G33" i="6"/>
  <c r="D33" i="6"/>
  <c r="L33" i="6" s="1"/>
  <c r="K31" i="6"/>
  <c r="J31" i="6"/>
  <c r="G31" i="6"/>
  <c r="D31" i="6"/>
  <c r="L31" i="6" s="1"/>
  <c r="K30" i="6"/>
  <c r="J30" i="6"/>
  <c r="G30" i="6"/>
  <c r="D30" i="6"/>
  <c r="L30" i="6" s="1"/>
  <c r="K29" i="6"/>
  <c r="J29" i="6"/>
  <c r="G29" i="6"/>
  <c r="D29" i="6"/>
  <c r="L29" i="6" s="1"/>
  <c r="K28" i="6"/>
  <c r="J28" i="6"/>
  <c r="G28" i="6"/>
  <c r="D28" i="6"/>
  <c r="L28" i="6" s="1"/>
  <c r="K27" i="6"/>
  <c r="J27" i="6"/>
  <c r="G27" i="6"/>
  <c r="D27" i="6"/>
  <c r="L27" i="6" s="1"/>
  <c r="K24" i="6"/>
  <c r="J24" i="6"/>
  <c r="J47" i="6" s="1"/>
  <c r="G24" i="6"/>
  <c r="G47" i="6" s="1"/>
  <c r="D24" i="6"/>
  <c r="D47" i="6" s="1"/>
  <c r="K23" i="6"/>
  <c r="J23" i="6"/>
  <c r="G23" i="6"/>
  <c r="D23" i="6"/>
  <c r="L23" i="6" s="1"/>
  <c r="K22" i="6"/>
  <c r="J22" i="6"/>
  <c r="G22" i="6"/>
  <c r="D22" i="6"/>
  <c r="L22" i="6" s="1"/>
  <c r="K21" i="6"/>
  <c r="J21" i="6"/>
  <c r="G21" i="6"/>
  <c r="D21" i="6"/>
  <c r="L21" i="6" s="1"/>
  <c r="K20" i="6"/>
  <c r="J20" i="6"/>
  <c r="G20" i="6"/>
  <c r="D20" i="6"/>
  <c r="L20" i="6" s="1"/>
  <c r="K19" i="6"/>
  <c r="J19" i="6"/>
  <c r="G19" i="6"/>
  <c r="D19" i="6"/>
  <c r="L19" i="6" s="1"/>
  <c r="K17" i="6"/>
  <c r="J17" i="6"/>
  <c r="G17" i="6"/>
  <c r="D17" i="6"/>
  <c r="L17" i="6" s="1"/>
  <c r="K16" i="6"/>
  <c r="J16" i="6"/>
  <c r="G16" i="6"/>
  <c r="D16" i="6"/>
  <c r="L16" i="6" s="1"/>
  <c r="K15" i="6"/>
  <c r="J15" i="6"/>
  <c r="G15" i="6"/>
  <c r="D15" i="6"/>
  <c r="L15" i="6" s="1"/>
  <c r="K14" i="6"/>
  <c r="J14" i="6"/>
  <c r="G14" i="6"/>
  <c r="D14" i="6"/>
  <c r="L14" i="6" s="1"/>
  <c r="K13" i="6"/>
  <c r="J13" i="6"/>
  <c r="G13" i="6"/>
  <c r="D13" i="6"/>
  <c r="L13" i="6" s="1"/>
  <c r="K11" i="6"/>
  <c r="J11" i="6"/>
  <c r="G11" i="6"/>
  <c r="D11" i="6"/>
  <c r="L11" i="6" s="1"/>
  <c r="K10" i="6"/>
  <c r="J10" i="6"/>
  <c r="G10" i="6"/>
  <c r="D10" i="6"/>
  <c r="L10" i="6" s="1"/>
  <c r="K9" i="6"/>
  <c r="J9" i="6"/>
  <c r="G9" i="6"/>
  <c r="D9" i="6"/>
  <c r="L9" i="6" s="1"/>
  <c r="K8" i="6"/>
  <c r="J8" i="6"/>
  <c r="G8" i="6"/>
  <c r="D8" i="6"/>
  <c r="L8" i="6" s="1"/>
  <c r="K7" i="6"/>
  <c r="J7" i="6"/>
  <c r="G7" i="6"/>
  <c r="D7" i="6"/>
  <c r="L7" i="6" s="1"/>
  <c r="L24" i="6" l="1"/>
  <c r="L47" i="6" s="1"/>
  <c r="C26" i="2"/>
  <c r="D26" i="2"/>
  <c r="E26" i="2"/>
  <c r="F26" i="2"/>
  <c r="G26" i="2"/>
  <c r="H26" i="2"/>
  <c r="I26" i="2"/>
  <c r="J26" i="2"/>
  <c r="K26" i="2"/>
  <c r="C27" i="2"/>
  <c r="D27" i="2"/>
  <c r="E27" i="2"/>
  <c r="F27" i="2"/>
  <c r="G27" i="2"/>
  <c r="H27" i="2"/>
  <c r="I27" i="2"/>
  <c r="J27" i="2"/>
  <c r="K27" i="2"/>
  <c r="C28" i="2"/>
  <c r="D28" i="2"/>
  <c r="E28" i="2"/>
  <c r="F28" i="2"/>
  <c r="G28" i="2"/>
  <c r="H28" i="2"/>
  <c r="I28" i="2"/>
  <c r="J28" i="2"/>
  <c r="K28" i="2"/>
  <c r="B26" i="2"/>
  <c r="B27" i="2"/>
  <c r="C26" i="20"/>
  <c r="D26" i="20"/>
  <c r="E26" i="20"/>
  <c r="F26" i="20"/>
  <c r="G26" i="20"/>
  <c r="H26" i="20"/>
  <c r="B26" i="20"/>
  <c r="C26" i="14"/>
  <c r="D26" i="14"/>
  <c r="E26" i="14"/>
  <c r="F26" i="14"/>
  <c r="G26" i="14"/>
  <c r="H26" i="14"/>
  <c r="I26" i="14"/>
  <c r="J26" i="14"/>
  <c r="K26" i="14"/>
  <c r="B26" i="14"/>
  <c r="C34" i="2"/>
  <c r="D34" i="2"/>
  <c r="E34" i="2"/>
  <c r="F34" i="2"/>
  <c r="G34" i="2"/>
  <c r="H34" i="2"/>
  <c r="I34" i="2"/>
  <c r="J34" i="2"/>
  <c r="K34" i="2"/>
  <c r="K16" i="2"/>
  <c r="K17" i="2"/>
  <c r="K18" i="2"/>
  <c r="C16" i="2"/>
  <c r="D16" i="2"/>
  <c r="E16" i="2"/>
  <c r="F16" i="2"/>
  <c r="G16" i="2"/>
  <c r="H16" i="2"/>
  <c r="I16" i="2"/>
  <c r="J16" i="2"/>
  <c r="C17" i="2"/>
  <c r="D17" i="2"/>
  <c r="E17" i="2"/>
  <c r="F17" i="2"/>
  <c r="G17" i="2"/>
  <c r="H17" i="2"/>
  <c r="I17" i="2"/>
  <c r="J17" i="2"/>
  <c r="C18" i="2"/>
  <c r="D18" i="2"/>
  <c r="E18" i="2"/>
  <c r="F18" i="2"/>
  <c r="G18" i="2"/>
  <c r="H18" i="2"/>
  <c r="I18" i="2"/>
  <c r="J18" i="2"/>
  <c r="B16" i="2"/>
  <c r="B17" i="2"/>
  <c r="B18" i="2"/>
  <c r="G56" i="1"/>
  <c r="G41" i="1"/>
  <c r="G25" i="1"/>
  <c r="G63" i="1"/>
  <c r="G62" i="1"/>
  <c r="G61" i="1"/>
  <c r="G60" i="1"/>
  <c r="G59" i="1"/>
  <c r="G55" i="1"/>
  <c r="G54" i="1"/>
  <c r="G53" i="1"/>
  <c r="G52" i="1"/>
  <c r="G50" i="1"/>
  <c r="G49" i="1"/>
  <c r="G48" i="1"/>
  <c r="G47" i="1"/>
  <c r="G46" i="1"/>
  <c r="G45" i="1"/>
  <c r="G42" i="1"/>
  <c r="G40" i="1"/>
  <c r="G39" i="1"/>
  <c r="G38" i="1"/>
  <c r="G34" i="1"/>
  <c r="G32" i="1"/>
  <c r="G31" i="1"/>
  <c r="G28" i="1"/>
  <c r="G24" i="1"/>
  <c r="G23" i="1"/>
  <c r="G22" i="1"/>
  <c r="G21" i="1"/>
  <c r="G18" i="1"/>
  <c r="G17" i="1"/>
  <c r="G16" i="1"/>
  <c r="G15" i="1"/>
  <c r="G9" i="1"/>
  <c r="G10" i="1"/>
  <c r="G11" i="1"/>
  <c r="G12" i="1"/>
  <c r="G8" i="1"/>
  <c r="F19" i="1"/>
  <c r="F13" i="1"/>
  <c r="F26" i="1" s="1"/>
  <c r="F29" i="1" s="1"/>
  <c r="E13" i="1"/>
  <c r="F9" i="8"/>
  <c r="F10" i="8"/>
  <c r="F11" i="8"/>
  <c r="F12" i="8"/>
  <c r="F13" i="8"/>
  <c r="L20" i="8"/>
  <c r="K20" i="8"/>
  <c r="K10" i="8"/>
  <c r="L10" i="8"/>
  <c r="K11" i="8"/>
  <c r="L11" i="8"/>
  <c r="K12" i="8"/>
  <c r="L12" i="8"/>
  <c r="K13" i="8"/>
  <c r="L13" i="8"/>
  <c r="L9" i="8"/>
  <c r="K9" i="8"/>
  <c r="F20" i="8"/>
  <c r="E20" i="8"/>
  <c r="E10" i="8"/>
  <c r="E11" i="8"/>
  <c r="E12" i="8"/>
  <c r="E13" i="8"/>
  <c r="E9" i="8"/>
  <c r="H50" i="20"/>
  <c r="G50" i="20"/>
  <c r="F50" i="20"/>
  <c r="E50" i="20"/>
  <c r="D50" i="20"/>
  <c r="C50" i="20"/>
  <c r="B50" i="20"/>
  <c r="H41" i="20"/>
  <c r="G41" i="20"/>
  <c r="F41" i="20"/>
  <c r="E41" i="20"/>
  <c r="D41" i="20"/>
  <c r="C41" i="20"/>
  <c r="B41" i="20"/>
  <c r="H8" i="20"/>
  <c r="H12" i="20" s="1"/>
  <c r="H14" i="20" s="1"/>
  <c r="G8" i="20"/>
  <c r="G12" i="20" s="1"/>
  <c r="G14" i="20" s="1"/>
  <c r="G28" i="20" s="1"/>
  <c r="G30" i="20" s="1"/>
  <c r="G32" i="20" s="1"/>
  <c r="F8" i="20"/>
  <c r="F12" i="20" s="1"/>
  <c r="F14" i="20" s="1"/>
  <c r="E8" i="20"/>
  <c r="E12" i="20" s="1"/>
  <c r="E14" i="20" s="1"/>
  <c r="E28" i="20" s="1"/>
  <c r="E30" i="20" s="1"/>
  <c r="E32" i="20" s="1"/>
  <c r="D8" i="20"/>
  <c r="D12" i="20" s="1"/>
  <c r="D14" i="20" s="1"/>
  <c r="C8" i="20"/>
  <c r="C12" i="20" s="1"/>
  <c r="C14" i="20" s="1"/>
  <c r="C28" i="20" s="1"/>
  <c r="C30" i="20" s="1"/>
  <c r="C32" i="20" s="1"/>
  <c r="B8" i="20"/>
  <c r="B12" i="20" s="1"/>
  <c r="B14" i="20" s="1"/>
  <c r="B28" i="20" s="1"/>
  <c r="B30" i="20" s="1"/>
  <c r="B32" i="20" s="1"/>
  <c r="I49" i="14"/>
  <c r="I41" i="14"/>
  <c r="I8" i="14"/>
  <c r="I12" i="14" s="1"/>
  <c r="H49" i="14"/>
  <c r="H41" i="14"/>
  <c r="H8" i="14"/>
  <c r="H12" i="14" s="1"/>
  <c r="H14" i="14" s="1"/>
  <c r="E19" i="1"/>
  <c r="K49" i="14"/>
  <c r="J49" i="14"/>
  <c r="G49" i="14"/>
  <c r="F49" i="14"/>
  <c r="E49" i="14"/>
  <c r="D49" i="14"/>
  <c r="C49" i="14"/>
  <c r="B49" i="14"/>
  <c r="C41" i="14"/>
  <c r="D41" i="14"/>
  <c r="E41" i="14"/>
  <c r="F41" i="14"/>
  <c r="G41" i="14"/>
  <c r="J41" i="14"/>
  <c r="K41" i="14"/>
  <c r="B41" i="14"/>
  <c r="K8" i="14"/>
  <c r="K12" i="14" s="1"/>
  <c r="K14" i="14" s="1"/>
  <c r="J8" i="14"/>
  <c r="J12" i="14" s="1"/>
  <c r="G8" i="14"/>
  <c r="G12" i="14" s="1"/>
  <c r="F8" i="14"/>
  <c r="F12" i="14" s="1"/>
  <c r="E8" i="14"/>
  <c r="E12" i="14" s="1"/>
  <c r="D8" i="14"/>
  <c r="D12" i="14" s="1"/>
  <c r="C8" i="14"/>
  <c r="C12" i="14" s="1"/>
  <c r="B8" i="14"/>
  <c r="B12" i="14" s="1"/>
  <c r="E26" i="1" l="1"/>
  <c r="E29" i="1" s="1"/>
  <c r="D28" i="20"/>
  <c r="D30" i="20" s="1"/>
  <c r="D32" i="20" s="1"/>
  <c r="F28" i="20"/>
  <c r="F30" i="20" s="1"/>
  <c r="F32" i="20" s="1"/>
  <c r="H28" i="20"/>
  <c r="H30" i="20" s="1"/>
  <c r="H32" i="20" s="1"/>
  <c r="G13" i="1"/>
  <c r="G19" i="1"/>
  <c r="F43" i="1"/>
  <c r="J14" i="14"/>
  <c r="J28" i="14" s="1"/>
  <c r="J30" i="14" s="1"/>
  <c r="J32" i="14" s="1"/>
  <c r="F14" i="14"/>
  <c r="F28" i="14" s="1"/>
  <c r="F30" i="14" s="1"/>
  <c r="F32" i="14" s="1"/>
  <c r="D14" i="14"/>
  <c r="D28" i="14" s="1"/>
  <c r="D30" i="14" s="1"/>
  <c r="D32" i="14" s="1"/>
  <c r="K28" i="14"/>
  <c r="K30" i="14" s="1"/>
  <c r="K32" i="14" s="1"/>
  <c r="H28" i="14"/>
  <c r="H30" i="14" s="1"/>
  <c r="H32" i="14" s="1"/>
  <c r="B14" i="14"/>
  <c r="B28" i="14" s="1"/>
  <c r="B30" i="14" s="1"/>
  <c r="B32" i="14" s="1"/>
  <c r="I14" i="14"/>
  <c r="I28" i="14" s="1"/>
  <c r="I30" i="14" s="1"/>
  <c r="I32" i="14" s="1"/>
  <c r="G14" i="14"/>
  <c r="G28" i="14" s="1"/>
  <c r="G30" i="14" s="1"/>
  <c r="G32" i="14" s="1"/>
  <c r="E14" i="14"/>
  <c r="E28" i="14" s="1"/>
  <c r="E30" i="14" s="1"/>
  <c r="E32" i="14" s="1"/>
  <c r="C14" i="14"/>
  <c r="C28" i="14" s="1"/>
  <c r="C30" i="14" s="1"/>
  <c r="C32" i="14" s="1"/>
  <c r="XFC12" i="8"/>
  <c r="XFC9" i="8"/>
  <c r="XFC10" i="8"/>
  <c r="XFC11" i="8"/>
  <c r="G26" i="1" l="1"/>
  <c r="G29" i="1" s="1"/>
  <c r="G43" i="1" s="1"/>
  <c r="E43" i="1"/>
  <c r="D19" i="2" l="1"/>
  <c r="D29" i="2"/>
  <c r="H19" i="2"/>
  <c r="H29" i="2"/>
  <c r="C29" i="2"/>
  <c r="C19" i="2"/>
  <c r="G29" i="2"/>
  <c r="G19" i="2"/>
  <c r="B19" i="2"/>
  <c r="F19" i="2"/>
  <c r="F29" i="2"/>
  <c r="J19" i="2"/>
  <c r="J29" i="2"/>
  <c r="E29" i="2"/>
  <c r="E19" i="2"/>
  <c r="I29" i="2"/>
  <c r="I19" i="2"/>
  <c r="K29" i="2"/>
  <c r="K19" i="2"/>
  <c r="XFC13" i="8"/>
</calcChain>
</file>

<file path=xl/sharedStrings.xml><?xml version="1.0" encoding="utf-8"?>
<sst xmlns="http://schemas.openxmlformats.org/spreadsheetml/2006/main" count="402" uniqueCount="237">
  <si>
    <t>A.</t>
  </si>
  <si>
    <t>a.</t>
  </si>
  <si>
    <t>New Construction</t>
  </si>
  <si>
    <t>(1)</t>
  </si>
  <si>
    <t>(2)</t>
  </si>
  <si>
    <t>Building</t>
  </si>
  <si>
    <t>(3)</t>
  </si>
  <si>
    <t>Land Purchase</t>
  </si>
  <si>
    <t>(4)</t>
  </si>
  <si>
    <t>SUBTOTAL</t>
  </si>
  <si>
    <t>b.</t>
  </si>
  <si>
    <t>Renovations</t>
  </si>
  <si>
    <t>c.</t>
  </si>
  <si>
    <t>Other Capital Costs</t>
  </si>
  <si>
    <t>Minor Movable Equipment</t>
  </si>
  <si>
    <t>Major Movable Equipment</t>
  </si>
  <si>
    <t>Financing Cost and Other Cash Requirements</t>
  </si>
  <si>
    <t>d.</t>
  </si>
  <si>
    <t>Bond Discount</t>
  </si>
  <si>
    <t>Debt Service Reserve Fund</t>
  </si>
  <si>
    <t>Working Capital Startup Costs</t>
  </si>
  <si>
    <t>TOTAL USES OF FUNDS</t>
  </si>
  <si>
    <t>e.</t>
  </si>
  <si>
    <t>B.</t>
  </si>
  <si>
    <t>1.</t>
  </si>
  <si>
    <t>2.</t>
  </si>
  <si>
    <t>3.</t>
  </si>
  <si>
    <t>Sources of Funds</t>
  </si>
  <si>
    <t>Cash</t>
  </si>
  <si>
    <t>Authorized Bonds</t>
  </si>
  <si>
    <t>Mortgage</t>
  </si>
  <si>
    <t>Working Capital Loans</t>
  </si>
  <si>
    <t>Grants or Appropriations</t>
  </si>
  <si>
    <t>State</t>
  </si>
  <si>
    <t>Federal</t>
  </si>
  <si>
    <t>Local</t>
  </si>
  <si>
    <t>TOTAL SOURCES OF FUNDS</t>
  </si>
  <si>
    <t xml:space="preserve">Two Most Recent Years (Actual) </t>
  </si>
  <si>
    <t>Current Year Projected</t>
  </si>
  <si>
    <t>a. Inpatient Services</t>
  </si>
  <si>
    <t>b. Outpatient Services</t>
  </si>
  <si>
    <t>b. Contractual Services</t>
  </si>
  <si>
    <t>c. Interest on Current Debt</t>
  </si>
  <si>
    <t>d. Interest on Project Debt</t>
  </si>
  <si>
    <t>e. Current Depreciation</t>
  </si>
  <si>
    <t>f. Project Depreciation</t>
  </si>
  <si>
    <t>g. Current Amortization</t>
  </si>
  <si>
    <t>h. Project Amortization</t>
  </si>
  <si>
    <t>i. Supplies</t>
  </si>
  <si>
    <t>j. Other Expenses (Specify)</t>
  </si>
  <si>
    <t>b.  Non-Operating Income</t>
  </si>
  <si>
    <t>a. Percent of Total Revenue</t>
  </si>
  <si>
    <t>a. Income From Operation</t>
  </si>
  <si>
    <t xml:space="preserve">Fixed Equipment (not included in construction) </t>
  </si>
  <si>
    <t>(5)</t>
  </si>
  <si>
    <t>Architect/Engineering Fees</t>
  </si>
  <si>
    <t>Room Count</t>
  </si>
  <si>
    <t>Bed Count</t>
  </si>
  <si>
    <t>Private</t>
  </si>
  <si>
    <t xml:space="preserve"> </t>
  </si>
  <si>
    <t>Fixed Equipment</t>
  </si>
  <si>
    <t>Permits (Building, Utilities, Etc.)</t>
  </si>
  <si>
    <t>CAPITAL COSTS</t>
  </si>
  <si>
    <t>Movable Equipment</t>
  </si>
  <si>
    <t>Contingency Allowance</t>
  </si>
  <si>
    <t>TOTAL CURRENT CAPITAL COSTS</t>
  </si>
  <si>
    <t>Inflation Allowance</t>
  </si>
  <si>
    <t xml:space="preserve">TOTAL CAPITAL COSTS </t>
  </si>
  <si>
    <t>Loan Placement Fees</t>
  </si>
  <si>
    <t>Interest Income from bond proceeds listed in #3</t>
  </si>
  <si>
    <t>4.</t>
  </si>
  <si>
    <t>5.</t>
  </si>
  <si>
    <t>6.</t>
  </si>
  <si>
    <t>7.</t>
  </si>
  <si>
    <t>8.</t>
  </si>
  <si>
    <t>Land</t>
  </si>
  <si>
    <t>Total MSGA</t>
  </si>
  <si>
    <t>f.  Rehabilitation</t>
  </si>
  <si>
    <t>g. Comprehensive Care</t>
  </si>
  <si>
    <t>TOTAL PATIENT DAYS</t>
  </si>
  <si>
    <t>TOTAL LICENSED BEDS</t>
  </si>
  <si>
    <t>TOTAL OCCUPANCY %</t>
  </si>
  <si>
    <t>TOTAL OUTPATIENT VISITS</t>
  </si>
  <si>
    <t>Indicate CY or FY</t>
  </si>
  <si>
    <t>NET OPERATING REVENUE</t>
  </si>
  <si>
    <t>a. Salaries &amp; Wages (including benefits)</t>
  </si>
  <si>
    <t>TOTAL OPERATING EXPENSES</t>
  </si>
  <si>
    <t>NET INCOME (LOSS)</t>
  </si>
  <si>
    <t xml:space="preserve">    1) Medicare</t>
  </si>
  <si>
    <t xml:space="preserve">    2) Medicaid</t>
  </si>
  <si>
    <t xml:space="preserve">    3) Blue Cross</t>
  </si>
  <si>
    <t xml:space="preserve">    4) Commercial Insurance</t>
  </si>
  <si>
    <t xml:space="preserve">    5) Self-pay</t>
  </si>
  <si>
    <t xml:space="preserve">    6) Other</t>
  </si>
  <si>
    <t xml:space="preserve">TOTAL </t>
  </si>
  <si>
    <t>b. Percent of Equivalent Inpatient Days</t>
  </si>
  <si>
    <t>Current Year FTEs</t>
  </si>
  <si>
    <t>Average Salary per FTE</t>
  </si>
  <si>
    <t>Total Direct Care</t>
  </si>
  <si>
    <t>Total Administration</t>
  </si>
  <si>
    <t>Job Category</t>
  </si>
  <si>
    <t>1. Regular Employees</t>
  </si>
  <si>
    <t>REGULAR EMPLOYEES TOTAL</t>
  </si>
  <si>
    <t>2. Contractual Employees</t>
  </si>
  <si>
    <t>CONTRACTUAL EMPLOYEES TOTAL</t>
  </si>
  <si>
    <t>USE OF FUNDS</t>
  </si>
  <si>
    <t>Annual Lease Costs (if applicable)</t>
  </si>
  <si>
    <t>Total Support Staff</t>
  </si>
  <si>
    <t>Total Direct Care Staff</t>
  </si>
  <si>
    <r>
      <t>Benefits</t>
    </r>
    <r>
      <rPr>
        <i/>
        <sz val="10"/>
        <rFont val="Arial"/>
        <family val="2"/>
      </rPr>
      <t xml:space="preserve"> (State method of calculating benefits below)</t>
    </r>
    <r>
      <rPr>
        <b/>
        <i/>
        <sz val="10"/>
        <rFont val="Arial"/>
        <family val="2"/>
      </rPr>
      <t>:</t>
    </r>
  </si>
  <si>
    <t>TOTAL COST</t>
  </si>
  <si>
    <t>Current Year Total Cost</t>
  </si>
  <si>
    <t>Gross interest during construction period</t>
  </si>
  <si>
    <t>Total Support</t>
  </si>
  <si>
    <r>
      <t xml:space="preserve">Other </t>
    </r>
    <r>
      <rPr>
        <i/>
        <sz val="10"/>
        <rFont val="Arial"/>
        <family val="2"/>
      </rPr>
      <t>(Specify/add rows as needed)</t>
    </r>
  </si>
  <si>
    <t>Table A</t>
  </si>
  <si>
    <t>Table B</t>
  </si>
  <si>
    <t>Table C</t>
  </si>
  <si>
    <t>Table Number</t>
  </si>
  <si>
    <t>Table Title</t>
  </si>
  <si>
    <t>Table D</t>
  </si>
  <si>
    <t>Table E</t>
  </si>
  <si>
    <t>Project Budget</t>
  </si>
  <si>
    <t>Table F</t>
  </si>
  <si>
    <t>Table G</t>
  </si>
  <si>
    <t xml:space="preserve">Statistical Projections - Entire Facility </t>
  </si>
  <si>
    <t>Revenues &amp; Expenses, Uninflated - New Facility or Service</t>
  </si>
  <si>
    <t>TOTAL NON-ACUTE</t>
  </si>
  <si>
    <t>* Include beds dedicated to gynecology and addictions, if separate for acute psychiatric unit.</t>
  </si>
  <si>
    <t>Instructions</t>
  </si>
  <si>
    <t>Physical Bed Capacity Before and After Project</t>
  </si>
  <si>
    <t>1.  DISCHARGES</t>
  </si>
  <si>
    <t>2. PATIENT DAYS</t>
  </si>
  <si>
    <t>4.  NUMBER OF LICENSED BEDS</t>
  </si>
  <si>
    <t>6. OUTPATIENT VISITS</t>
  </si>
  <si>
    <t>1. REVENUE</t>
  </si>
  <si>
    <t>Gross Patient Service Revenues</t>
  </si>
  <si>
    <t>c. Allowance For Bad Debt</t>
  </si>
  <si>
    <t>d. Contractual Allowance</t>
  </si>
  <si>
    <t>e. Charity Care</t>
  </si>
  <si>
    <t>2. EXPENSES</t>
  </si>
  <si>
    <t>3. INCOME</t>
  </si>
  <si>
    <t>c. Income Taxes</t>
  </si>
  <si>
    <t>4. PATIENT MIX</t>
  </si>
  <si>
    <t>Net Patient Services Revenue</t>
  </si>
  <si>
    <t>f. Other Operating Revenues (Specify)</t>
  </si>
  <si>
    <t>TABLE A. PHYSICAL BED CAPACITY BEFORE AND AFTER PROJECT</t>
  </si>
  <si>
    <t>All applicants whose project impacts any nursing unit, regardless of project type or scope, must complete Table A.</t>
  </si>
  <si>
    <t>CURRENT ENTIRE FACILITY</t>
  </si>
  <si>
    <t>OTHER EXPECTED CHANGES IN OPERATIONS THROUGH THE LAST YEAR OF PROJECTION (CURRENT DOLLARS)</t>
  </si>
  <si>
    <t>PROJECTED CHANGES AS A RESULT OF THE PROPOSED PROJECT THROUGH THE LAST YEAR OF PROJECTION (CURRENT DOLLARS)</t>
  </si>
  <si>
    <t>FTEs</t>
  </si>
  <si>
    <t>h.  Other (Specify/add rows of needed)</t>
  </si>
  <si>
    <t>TOTAL DISCHARGES</t>
  </si>
  <si>
    <t>3. AVERAGE LENGTH OF STAY (patient days divided by discharges)</t>
  </si>
  <si>
    <t>j. Other Expenses (Specify/add rows if needed)</t>
  </si>
  <si>
    <r>
      <t xml:space="preserve">Support Staff </t>
    </r>
    <r>
      <rPr>
        <i/>
        <sz val="10"/>
        <rFont val="Arial"/>
        <family val="2"/>
      </rPr>
      <t>(List general categories, add rows if needed)</t>
    </r>
  </si>
  <si>
    <r>
      <t xml:space="preserve">Direct Care Staff </t>
    </r>
    <r>
      <rPr>
        <i/>
        <sz val="10"/>
        <rFont val="Arial"/>
        <family val="2"/>
      </rPr>
      <t>(List general categories, add rows if needed)</t>
    </r>
  </si>
  <si>
    <r>
      <t>Administration</t>
    </r>
    <r>
      <rPr>
        <i/>
        <sz val="10"/>
        <rFont val="Arial"/>
        <family val="2"/>
      </rPr>
      <t xml:space="preserve"> (List general categories, add rows if needed)</t>
    </r>
  </si>
  <si>
    <r>
      <t xml:space="preserve">Administration </t>
    </r>
    <r>
      <rPr>
        <i/>
        <sz val="10"/>
        <rFont val="Arial"/>
        <family val="2"/>
      </rPr>
      <t>(List general categories, add rows if needed)</t>
    </r>
  </si>
  <si>
    <t>f. Other Operating Revenues (Specify/add rows if needed)</t>
  </si>
  <si>
    <t>b. Non-Operating Income</t>
  </si>
  <si>
    <t>Site and Infrastructure</t>
  </si>
  <si>
    <t xml:space="preserve">Total Cost </t>
  </si>
  <si>
    <t>Philanthropy (to date and expected)</t>
  </si>
  <si>
    <t>Name of Applicant:</t>
  </si>
  <si>
    <t>Date of Submission:</t>
  </si>
  <si>
    <t xml:space="preserve">Applicants should follow additional instructions included at the top of each of the following worksheets. Please ensure all green fields (see above) are filled. </t>
  </si>
  <si>
    <t xml:space="preserve">    After Project Completion</t>
  </si>
  <si>
    <t xml:space="preserve">                      Before the Project</t>
  </si>
  <si>
    <t>TOTAL AVERAGE LENGTH OF STAY</t>
  </si>
  <si>
    <t>PROJECTED ENTIRE FACILITY THROUGH THE LAST YEAR OF PROJECTION (CURRENT DOLLARS) *</t>
  </si>
  <si>
    <t xml:space="preserve">Projected Years (ending at least two years after project completion and full occupancy) Include additional years, if needed in order to be consistent with Tables G and H.  </t>
  </si>
  <si>
    <t xml:space="preserve">Projected Years (ending at least two years after project completion and full occupancy) Add columns if needed in order to document that the hospital will generate excess revenues over total expenses consistent with the Financial Feasibility standard.  </t>
  </si>
  <si>
    <t xml:space="preserve">Projected Years (ending at least two years after project completion and full occupancy) Add years, if needed in order to document that the hospital will generate excess revenues over total expenses consistent with the Financial Feasibility standard.  </t>
  </si>
  <si>
    <t>Work Force Information</t>
  </si>
  <si>
    <t>Based on Physical Capacity</t>
  </si>
  <si>
    <t>Semi-Private</t>
  </si>
  <si>
    <t>Total Rooms</t>
  </si>
  <si>
    <t>Physical Capacity</t>
  </si>
  <si>
    <r>
      <t xml:space="preserve">5.  OCCUPANCY PERCENTAGE </t>
    </r>
    <r>
      <rPr>
        <b/>
        <i/>
        <sz val="9"/>
        <rFont val="Arial"/>
        <family val="2"/>
      </rPr>
      <t xml:space="preserve">*IMPORTANT NOTE: </t>
    </r>
    <r>
      <rPr>
        <i/>
        <sz val="9"/>
        <rFont val="Arial"/>
        <family val="2"/>
      </rPr>
      <t>Leap year formulas should be changed by applicant to reflect 366 days per year.</t>
    </r>
  </si>
  <si>
    <r>
      <t>Other</t>
    </r>
    <r>
      <rPr>
        <i/>
        <sz val="9"/>
        <rFont val="Arial"/>
        <family val="2"/>
      </rPr>
      <t xml:space="preserve"> (Specify/add rows if needed)</t>
    </r>
  </si>
  <si>
    <r>
      <t xml:space="preserve">Other </t>
    </r>
    <r>
      <rPr>
        <b/>
        <i/>
        <sz val="9"/>
        <rFont val="Arial"/>
        <family val="2"/>
      </rPr>
      <t>(Specify/add rows if needed)</t>
    </r>
  </si>
  <si>
    <t>* Describe the terms of the lease(s) below, including information on the fair market value of the item(s), and the number of years, annual cost, and the interest rate for the lease.</t>
  </si>
  <si>
    <t>Location (Floor/ Wing)*</t>
  </si>
  <si>
    <t>i.</t>
  </si>
  <si>
    <t>FACILITY TOTAL</t>
  </si>
  <si>
    <t>TOTAL OTHER</t>
  </si>
  <si>
    <t>Service Location (Floor/Wing)</t>
  </si>
  <si>
    <t>RESIDENTIAL</t>
  </si>
  <si>
    <t>Current Licensed Beds</t>
  </si>
  <si>
    <t>Subtotal Residential</t>
  </si>
  <si>
    <t xml:space="preserve">TOTAL    </t>
  </si>
  <si>
    <t>TOTAL</t>
  </si>
  <si>
    <t>a. Residential</t>
  </si>
  <si>
    <t>c. Other (Specify/add rows of needed)</t>
  </si>
  <si>
    <t>a. Residental</t>
  </si>
  <si>
    <t>c.  Other (Specify/add rows of needed)</t>
  </si>
  <si>
    <t>Statistical Projections - New Facility or Service</t>
  </si>
  <si>
    <t>Revenues &amp; Expenses, Uninflated - Entire Facility</t>
  </si>
  <si>
    <t>All applicants, regardless of project type or scope, must complete Table B.</t>
  </si>
  <si>
    <t>Existing facility applicants must complete Table C. All applicants who complete this table must also complete Table D.</t>
  </si>
  <si>
    <t>Existing facility applicants must complete Table D. The projected revenues and expenses in Table D should be consistent with the volume projections in Table C.</t>
  </si>
  <si>
    <t xml:space="preserve">Applicants who propose to establish a new facility, existing facility applicants who propose a new service, and applicants who are directed by MHCC staff must complete Table E. All applicants who complete this table must also complete Table F. </t>
  </si>
  <si>
    <t xml:space="preserve">Applicants who propose to establish a new facility and existing facility applicants who propose a new service and any other applicant who complete a Table F must complete Table F. The projected revenues and expenses in Table F should be consistent with the volume projections in Table E. </t>
  </si>
  <si>
    <t>All applicants, regardless of project type or scope, must complete Table G.</t>
  </si>
  <si>
    <t>TABLE G. WORKFORCE INFORMATION</t>
  </si>
  <si>
    <t>TABLE F. REVENUES &amp; EXPENSES, UNINFLATED - NEW FACILITY OR SERVICE</t>
  </si>
  <si>
    <t>TABLE D. REVENUES &amp; EXPENSES, UNINFLATED - ENTIRE FACILITY</t>
  </si>
  <si>
    <t>TABLE C. STATISTICAL PROJECTIONS - ENTIRE FACILITY</t>
  </si>
  <si>
    <t>TABLE B. PROJECT BUDGET</t>
  </si>
  <si>
    <t>TABLE E. STATISTICAL PROJECTIONS - NEW FACILITY OR SERVICE</t>
  </si>
  <si>
    <t>c. Other (Specify)</t>
  </si>
  <si>
    <t>h.  Other (Specify)</t>
  </si>
  <si>
    <t>c.  Other (Specify)</t>
  </si>
  <si>
    <t>III.7 AND III.7D</t>
  </si>
  <si>
    <t>Subtotal III.7 AND III.7D</t>
  </si>
  <si>
    <t>Subtotal III.7 and III.7 D</t>
  </si>
  <si>
    <t>III.7 and III.7D</t>
  </si>
  <si>
    <t>b. III.7 and III.7D</t>
  </si>
  <si>
    <r>
      <t xml:space="preserve">Total Cost </t>
    </r>
    <r>
      <rPr>
        <i/>
        <sz val="9"/>
        <rFont val="Arial"/>
        <family val="2"/>
      </rPr>
      <t>(should be consistent with projections in Table D, if submitted).</t>
    </r>
  </si>
  <si>
    <r>
      <t xml:space="preserve">Total Cost </t>
    </r>
    <r>
      <rPr>
        <i/>
        <sz val="9"/>
        <rFont val="Arial"/>
        <family val="2"/>
      </rPr>
      <t>(should be consistent with projections in Table D)</t>
    </r>
  </si>
  <si>
    <r>
      <rPr>
        <i/>
        <u/>
        <sz val="9"/>
        <rFont val="Arial"/>
        <family val="2"/>
      </rPr>
      <t>INSTRUCTION</t>
    </r>
    <r>
      <rPr>
        <i/>
        <sz val="9"/>
        <rFont val="Arial"/>
        <family val="2"/>
      </rPr>
      <t xml:space="preserve">: After consulting with Commission Staff, complete this table for the new facility or service (the proposed project). Table F should reflect current dollars (no inflation). Projected revenues and expenses should be consistent with the projections in Table E and with the costs of Manpower listed in Table G. Manpower. Indicate on the table if the reporting period is Calendar Year (CY) or Fiscal Year (FY). In an attachment to the application, provide an explanation or basis for the projections and specify all assumptions used. Applicants must explain why the assumptions are reasonable. Specify the sources of non-operating income. </t>
    </r>
  </si>
  <si>
    <r>
      <t xml:space="preserve">Other </t>
    </r>
    <r>
      <rPr>
        <i/>
        <sz val="9"/>
        <rFont val="Arial"/>
        <family val="2"/>
      </rPr>
      <t>(Specify/add rows if needed)</t>
    </r>
  </si>
  <si>
    <t>c</t>
  </si>
  <si>
    <t>CON Application Assistance</t>
  </si>
  <si>
    <t>Non-CON Consulting Fees</t>
  </si>
  <si>
    <r>
      <rPr>
        <i/>
        <u/>
        <sz val="8"/>
        <rFont val="Arial"/>
        <family val="2"/>
      </rPr>
      <t>INSTRUCTION</t>
    </r>
    <r>
      <rPr>
        <i/>
        <sz val="8"/>
        <rFont val="Arial"/>
        <family val="2"/>
      </rPr>
      <t>: Estimates for Capital Costs (1.a-e), Financing Costs and Other Cash Requirements (2.a-g), and Working Capital Startup Costs (3) must reflect current costs as of the date of application and include all costs for construction and renovation. Explain the basis for construction cost estimates, renovation cost estimates, contingencies, interest during construction period, and inflation in an attachment to the application.  If the project involves services other than level III.7 and III.7D explain the allocation of costs between the levels. NOTE: Inflation should only be included in the Inflation allowance line A.1.e.  The value of donated land for the project should be included on Line A.1.d as a use of funds and on line B.8 as a source of funds</t>
    </r>
  </si>
  <si>
    <t xml:space="preserve">c1. Legal Fees </t>
  </si>
  <si>
    <t>c2. Other (Specify/add rows if needed)</t>
  </si>
  <si>
    <t>d1. Legal Fees</t>
  </si>
  <si>
    <t>d2. Other (Specify/add rows if needed)</t>
  </si>
  <si>
    <r>
      <rPr>
        <i/>
        <u/>
        <sz val="9"/>
        <rFont val="Arial"/>
        <family val="2"/>
      </rPr>
      <t>INSTRUCTION</t>
    </r>
    <r>
      <rPr>
        <i/>
        <sz val="9"/>
        <rFont val="Arial"/>
        <family val="2"/>
      </rPr>
      <t xml:space="preserve">: Complete this table for the entire facility, including the proposed project. Indicate on the table if the reporting period is Calendar Year (CY) or Fiscal Year (FY). For sections 4 &amp; 5, the number of beds and occupancy percentage should be reported on the basis of licensed beds. In an attachment to the application, provide an explanation or basis for the projections and specify all assumptions used. Applicants must explain why the assumptions are reasonable. </t>
    </r>
  </si>
  <si>
    <r>
      <rPr>
        <i/>
        <u/>
        <sz val="9"/>
        <rFont val="Arial"/>
        <family val="2"/>
      </rPr>
      <t>INSTRUCTION</t>
    </r>
    <r>
      <rPr>
        <i/>
        <sz val="9"/>
        <rFont val="Arial"/>
        <family val="2"/>
      </rPr>
      <t>: Complete this table for the entire facility, including the proposed project. Table D should reflect current dollars (no inflation). Projected revenues and expenses should be consistent with the projections in Table C and with the costs of Manpower listed in Table G. Manpower. Indicate on the table if the reporting period is Calendar Year (CY) or Fiscal Year (FY). In an attachment to the application, provide an explanation or basis for the projections and specify all assumptions used. Applicants must explain why the assumptions are reasonable. Specify the sources of non-operating income.</t>
    </r>
  </si>
  <si>
    <t xml:space="preserve">INSTRUCTION: After consulting with Commission Staff, complete this table for the new facility or service (the proposed project). Indicate on the table if the reporting period is Calendar Year (CY) or Fiscal Year (FY). For sections 4 &amp; 5, the number of beds and occupancy percentage should be reported on the basis of licensed beds. In an attachment to the application, provide an explanation or basis for the projections and specify all assumptions used. Applicants must explain why the assumptions are reasonable. </t>
  </si>
  <si>
    <r>
      <rPr>
        <i/>
        <u/>
        <sz val="8"/>
        <rFont val="Arial"/>
        <family val="2"/>
      </rPr>
      <t>INSTRUCTION</t>
    </r>
    <r>
      <rPr>
        <i/>
        <sz val="8"/>
        <rFont val="Arial"/>
        <family val="2"/>
      </rPr>
      <t xml:space="preserve">: List the facility's existing staffing and changes required by this project. Include all major job categories under each heading provided in the table. The number of Full Time Equivalents (FTEs) should be calculated on the basis of 2,080 paid hours per year equals one FTE. In an attachment to the application, explain any factor used in converting paid hours to worked hours.  Please ensure that the projections in this table are consistent with expenses provided in uninflated projections in Tables F and G. </t>
    </r>
  </si>
  <si>
    <t>INSTRUCTIONS: Identify the location of each nursing unit (add or delete rows if necessary) and specify the room and bed count before and after the project in accordance with the definition of physical capacity noted below. Applicants should add columns and recalculate formulas to address rooms with 3 and 4 bed capacity. NOTE: Physical capacity is the total number of beds that could be physically set up in space without significant renovations. This should be the maximum operating capacity under normal, non-emergency circumstances and is a physical count of bed capacity, rather than a measure of staffing capacity. A room with two headwalls and two sets of gasses should be counted as having capacity for two beds, even if it is typically set up and operated with only one bed. A room with one headwall and one set of gasses is counted as a private room, even if it is large enough from a square footage perspective to be used as a semi-private room, since renovation/construction would be required to convert it to semi-private use.  If the hospital operates patient rooms that contain no headwalls or a single headwall, but are normally used to accommodate one or more than one patient (e.g., for psychiatric patients), the physical capacity of such rooms should be counted as they are currently used.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</si>
</sst>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164" formatCode="&quot;$&quot;#,##0"/>
    <numFmt numFmtId="165" formatCode="0.0%"/>
    <numFmt numFmtId="166" formatCode="#,##0.0"/>
  </numFmts>
  <fonts count="20" x14ac:knownFonts="1">
    <font>
      <sz val="10"/>
      <name val="Arial"/>
    </font>
    <font>
      <sz val="10"/>
      <name val="Arial"/>
      <family val="2"/>
    </font>
    <font>
      <sz val="10"/>
      <name val="Arial"/>
      <family val="2"/>
    </font>
    <font>
      <b/>
      <sz val="10"/>
      <name val="Arial"/>
      <family val="2"/>
    </font>
    <font>
      <sz val="9"/>
      <name val="Arial"/>
      <family val="2"/>
    </font>
    <font>
      <i/>
      <sz val="10"/>
      <name val="Arial"/>
      <family val="2"/>
    </font>
    <font>
      <b/>
      <i/>
      <sz val="10"/>
      <name val="Arial"/>
      <family val="2"/>
    </font>
    <font>
      <sz val="2"/>
      <name val="Arial"/>
      <family val="2"/>
    </font>
    <font>
      <b/>
      <sz val="1"/>
      <name val="Arial"/>
      <family val="2"/>
    </font>
    <font>
      <sz val="1"/>
      <name val="Arial"/>
      <family val="2"/>
    </font>
    <font>
      <b/>
      <u/>
      <sz val="9"/>
      <name val="Arial"/>
      <family val="2"/>
    </font>
    <font>
      <b/>
      <sz val="9"/>
      <name val="Arial"/>
      <family val="2"/>
    </font>
    <font>
      <i/>
      <sz val="9"/>
      <name val="Arial"/>
      <family val="2"/>
    </font>
    <font>
      <b/>
      <i/>
      <sz val="9"/>
      <name val="Arial"/>
      <family val="2"/>
    </font>
    <font>
      <i/>
      <u/>
      <sz val="9"/>
      <name val="Arial"/>
      <family val="2"/>
    </font>
    <font>
      <i/>
      <sz val="8"/>
      <name val="Arial"/>
      <family val="2"/>
    </font>
    <font>
      <i/>
      <u/>
      <sz val="8"/>
      <name val="Arial"/>
      <family val="2"/>
    </font>
    <font>
      <sz val="8"/>
      <name val="Arial"/>
      <family val="2"/>
    </font>
    <font>
      <b/>
      <sz val="8"/>
      <name val="Arial"/>
      <family val="2"/>
    </font>
    <font>
      <b/>
      <i/>
      <sz val="8"/>
      <name val="Arial"/>
      <family val="2"/>
    </font>
  </fonts>
  <fills count="10">
    <fill>
      <patternFill patternType="none"/>
    </fill>
    <fill>
      <patternFill patternType="gray125"/>
    </fill>
    <fill>
      <patternFill patternType="solid">
        <fgColor theme="6"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1"/>
        <bgColor indexed="64"/>
      </patternFill>
    </fill>
    <fill>
      <patternFill patternType="solid">
        <fgColor theme="6" tint="0.39994506668294322"/>
        <bgColor indexed="64"/>
      </patternFill>
    </fill>
    <fill>
      <patternFill patternType="solid">
        <fgColor theme="0"/>
        <bgColor indexed="64"/>
      </patternFill>
    </fill>
    <fill>
      <patternFill patternType="solid">
        <fgColor rgb="FFFFFF0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auto="1"/>
      </right>
      <top/>
      <bottom/>
      <diagonal/>
    </border>
    <border>
      <left style="medium">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496">
    <xf numFmtId="0" fontId="0" fillId="0" borderId="0" xfId="0"/>
    <xf numFmtId="0" fontId="3" fillId="0" borderId="0" xfId="0" applyFont="1"/>
    <xf numFmtId="0" fontId="4" fillId="0" borderId="0" xfId="0" applyFont="1"/>
    <xf numFmtId="0" fontId="2" fillId="0" borderId="0" xfId="0" applyFont="1" applyAlignment="1">
      <alignment horizontal="center" vertical="center"/>
    </xf>
    <xf numFmtId="0" fontId="0" fillId="0" borderId="0" xfId="0" applyAlignment="1">
      <alignment wrapText="1"/>
    </xf>
    <xf numFmtId="0" fontId="0" fillId="0" borderId="0" xfId="0" applyProtection="1">
      <protection locked="0"/>
    </xf>
    <xf numFmtId="0" fontId="3" fillId="2" borderId="1"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0" borderId="22" xfId="0" applyFont="1" applyBorder="1" applyAlignment="1" applyProtection="1">
      <alignment horizontal="left" vertical="center" wrapText="1"/>
      <protection locked="0"/>
    </xf>
    <xf numFmtId="0" fontId="3" fillId="2" borderId="4"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xf>
    <xf numFmtId="0" fontId="2" fillId="0" borderId="1"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protection locked="0"/>
    </xf>
    <xf numFmtId="0" fontId="3" fillId="0" borderId="1" xfId="0" applyFont="1" applyFill="1" applyBorder="1" applyAlignment="1" applyProtection="1">
      <alignment horizontal="center" vertical="center"/>
      <protection locked="0"/>
    </xf>
    <xf numFmtId="0" fontId="3" fillId="0" borderId="0" xfId="0" applyFont="1" applyProtection="1">
      <protection locked="0"/>
    </xf>
    <xf numFmtId="0" fontId="0" fillId="0" borderId="0" xfId="0" applyProtection="1"/>
    <xf numFmtId="0" fontId="2" fillId="0" borderId="0" xfId="0" applyFont="1" applyProtection="1">
      <protection locked="0"/>
    </xf>
    <xf numFmtId="0" fontId="6" fillId="0" borderId="0" xfId="0" applyFont="1" applyProtection="1">
      <protection locked="0"/>
    </xf>
    <xf numFmtId="0" fontId="3" fillId="0" borderId="0" xfId="0" applyFont="1" applyAlignment="1" applyProtection="1"/>
    <xf numFmtId="0" fontId="3" fillId="0" borderId="22" xfId="0" applyFont="1" applyBorder="1" applyAlignment="1" applyProtection="1">
      <alignment horizontal="right" vertical="center" wrapText="1"/>
      <protection locked="0"/>
    </xf>
    <xf numFmtId="0" fontId="3" fillId="0" borderId="0" xfId="0" applyFont="1" applyProtection="1"/>
    <xf numFmtId="0" fontId="4" fillId="0" borderId="0" xfId="0" applyFont="1" applyProtection="1"/>
    <xf numFmtId="0" fontId="3" fillId="6" borderId="12" xfId="0" applyFont="1" applyFill="1" applyBorder="1" applyAlignment="1" applyProtection="1">
      <alignment horizontal="center"/>
      <protection locked="0"/>
    </xf>
    <xf numFmtId="0" fontId="7" fillId="0" borderId="0" xfId="0" applyFont="1" applyProtection="1"/>
    <xf numFmtId="0" fontId="8" fillId="0" borderId="0" xfId="0" applyFont="1" applyAlignment="1" applyProtection="1">
      <alignment horizontal="left" vertical="center"/>
    </xf>
    <xf numFmtId="0" fontId="9" fillId="0" borderId="0" xfId="0" applyFont="1" applyProtection="1"/>
    <xf numFmtId="0" fontId="7" fillId="0" borderId="0" xfId="0" applyFont="1"/>
    <xf numFmtId="0" fontId="10" fillId="3" borderId="0" xfId="0" applyFont="1" applyFill="1" applyAlignment="1" applyProtection="1">
      <alignment horizontal="center" vertical="center"/>
    </xf>
    <xf numFmtId="0" fontId="10" fillId="3" borderId="0" xfId="0" applyFont="1" applyFill="1" applyAlignment="1" applyProtection="1">
      <alignment horizontal="center" vertical="center" wrapText="1"/>
    </xf>
    <xf numFmtId="0" fontId="11" fillId="5" borderId="0" xfId="0" applyFont="1" applyFill="1" applyAlignment="1" applyProtection="1">
      <alignment horizontal="left" vertical="center"/>
    </xf>
    <xf numFmtId="0" fontId="11" fillId="4" borderId="0" xfId="0" applyFont="1" applyFill="1" applyAlignment="1" applyProtection="1">
      <alignment horizontal="left" vertical="center"/>
    </xf>
    <xf numFmtId="0" fontId="11" fillId="3" borderId="0" xfId="0" applyFont="1" applyFill="1" applyAlignment="1" applyProtection="1">
      <alignment horizontal="left" vertical="center"/>
    </xf>
    <xf numFmtId="0" fontId="4" fillId="0" borderId="0" xfId="0" applyFont="1" applyAlignment="1">
      <alignment vertical="center"/>
    </xf>
    <xf numFmtId="0" fontId="0" fillId="0" borderId="0" xfId="0" applyAlignment="1" applyProtection="1">
      <alignment horizontal="center" vertical="center"/>
    </xf>
    <xf numFmtId="0" fontId="12" fillId="0" borderId="0" xfId="0" applyFont="1" applyAlignment="1" applyProtection="1">
      <alignment wrapText="1"/>
    </xf>
    <xf numFmtId="0" fontId="12" fillId="0" borderId="0" xfId="0" applyFont="1" applyAlignment="1" applyProtection="1">
      <alignment horizontal="center" vertical="center" wrapText="1"/>
    </xf>
    <xf numFmtId="0" fontId="12" fillId="0" borderId="0" xfId="0" applyFont="1" applyAlignment="1" applyProtection="1">
      <alignment wrapText="1"/>
      <protection locked="0"/>
    </xf>
    <xf numFmtId="0" fontId="3" fillId="0" borderId="34" xfId="0" applyFont="1" applyFill="1" applyBorder="1" applyAlignment="1" applyProtection="1">
      <alignment horizontal="left" vertical="center" wrapText="1"/>
      <protection locked="0"/>
    </xf>
    <xf numFmtId="0" fontId="6" fillId="0" borderId="24" xfId="0" applyFont="1" applyFill="1" applyBorder="1" applyAlignment="1" applyProtection="1">
      <alignment vertical="center"/>
      <protection locked="0"/>
    </xf>
    <xf numFmtId="0" fontId="3" fillId="0" borderId="41" xfId="0" applyFont="1" applyBorder="1" applyAlignment="1" applyProtection="1">
      <alignment vertical="center"/>
    </xf>
    <xf numFmtId="0" fontId="3" fillId="0" borderId="22" xfId="0" applyFont="1" applyFill="1" applyBorder="1" applyAlignment="1" applyProtection="1">
      <alignment horizontal="right" vertical="center" wrapText="1"/>
      <protection locked="0"/>
    </xf>
    <xf numFmtId="0" fontId="3" fillId="0" borderId="20" xfId="0" applyFont="1" applyBorder="1" applyAlignment="1" applyProtection="1">
      <alignment vertical="center"/>
    </xf>
    <xf numFmtId="0" fontId="3" fillId="2" borderId="37" xfId="0" applyFont="1" applyFill="1" applyBorder="1" applyAlignment="1" applyProtection="1">
      <alignment vertical="center"/>
      <protection locked="0"/>
    </xf>
    <xf numFmtId="0" fontId="6" fillId="0" borderId="49" xfId="0" applyFont="1" applyFill="1" applyBorder="1" applyAlignment="1" applyProtection="1">
      <alignment vertical="center"/>
      <protection locked="0"/>
    </xf>
    <xf numFmtId="0" fontId="3" fillId="0" borderId="37" xfId="0" applyFont="1" applyFill="1" applyBorder="1" applyAlignment="1" applyProtection="1">
      <alignment horizontal="left" vertical="center" wrapText="1"/>
      <protection locked="0"/>
    </xf>
    <xf numFmtId="0" fontId="3" fillId="6" borderId="1" xfId="0" applyFont="1" applyFill="1" applyBorder="1" applyAlignment="1" applyProtection="1">
      <alignment horizont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xf>
    <xf numFmtId="0" fontId="11" fillId="3" borderId="0" xfId="0" applyFont="1" applyFill="1" applyAlignment="1" applyProtection="1">
      <alignment vertical="center" wrapText="1"/>
    </xf>
    <xf numFmtId="0" fontId="4" fillId="5" borderId="0" xfId="0" applyFont="1" applyFill="1" applyAlignment="1" applyProtection="1">
      <alignment vertical="center" wrapText="1"/>
    </xf>
    <xf numFmtId="0" fontId="9" fillId="0" borderId="0" xfId="0" applyFont="1" applyAlignment="1" applyProtection="1">
      <alignment vertical="center" wrapText="1"/>
    </xf>
    <xf numFmtId="0" fontId="4" fillId="4" borderId="0" xfId="0" applyFont="1" applyFill="1" applyAlignment="1" applyProtection="1">
      <alignment vertical="center" wrapText="1"/>
    </xf>
    <xf numFmtId="0" fontId="4" fillId="3" borderId="0" xfId="0" applyFont="1" applyFill="1" applyAlignment="1" applyProtection="1">
      <alignment vertical="center" wrapText="1"/>
    </xf>
    <xf numFmtId="0" fontId="4" fillId="3" borderId="0" xfId="0" applyNumberFormat="1" applyFont="1" applyFill="1" applyAlignment="1" applyProtection="1">
      <alignment vertical="center" wrapText="1"/>
    </xf>
    <xf numFmtId="0" fontId="7" fillId="0" borderId="0" xfId="0" applyFont="1" applyAlignment="1" applyProtection="1">
      <alignment vertical="center"/>
    </xf>
    <xf numFmtId="0" fontId="7" fillId="0" borderId="0" xfId="0" applyFont="1" applyAlignment="1" applyProtection="1">
      <alignment vertical="center" wrapText="1"/>
    </xf>
    <xf numFmtId="0" fontId="7" fillId="0" borderId="0" xfId="0" applyFont="1" applyAlignment="1">
      <alignment vertical="center" wrapText="1"/>
    </xf>
    <xf numFmtId="0" fontId="4" fillId="0" borderId="0" xfId="0" applyFont="1" applyAlignment="1">
      <alignment vertical="center" wrapText="1"/>
    </xf>
    <xf numFmtId="3" fontId="4" fillId="0" borderId="0" xfId="0" applyNumberFormat="1" applyFont="1"/>
    <xf numFmtId="164" fontId="0" fillId="0" borderId="0" xfId="0" applyNumberFormat="1" applyProtection="1"/>
    <xf numFmtId="164" fontId="6" fillId="2" borderId="12" xfId="0" applyNumberFormat="1" applyFont="1" applyFill="1" applyBorder="1" applyAlignment="1" applyProtection="1">
      <alignment vertical="center"/>
      <protection locked="0"/>
    </xf>
    <xf numFmtId="164" fontId="3" fillId="6" borderId="33" xfId="0" applyNumberFormat="1" applyFont="1" applyFill="1" applyBorder="1" applyAlignment="1" applyProtection="1">
      <alignment vertical="center"/>
    </xf>
    <xf numFmtId="164" fontId="6" fillId="6" borderId="50" xfId="0" applyNumberFormat="1" applyFont="1" applyFill="1" applyBorder="1" applyAlignment="1" applyProtection="1">
      <alignment vertical="center"/>
    </xf>
    <xf numFmtId="164" fontId="6" fillId="2" borderId="50" xfId="0" applyNumberFormat="1" applyFont="1" applyFill="1" applyBorder="1" applyAlignment="1" applyProtection="1">
      <alignment vertical="center"/>
      <protection locked="0"/>
    </xf>
    <xf numFmtId="164" fontId="0" fillId="0" borderId="0" xfId="0" applyNumberFormat="1" applyFill="1" applyProtection="1"/>
    <xf numFmtId="164" fontId="3" fillId="6" borderId="48" xfId="0" applyNumberFormat="1" applyFont="1" applyFill="1" applyBorder="1" applyAlignment="1" applyProtection="1">
      <alignment vertical="center"/>
    </xf>
    <xf numFmtId="166" fontId="0" fillId="0" borderId="0" xfId="0" applyNumberFormat="1" applyProtection="1"/>
    <xf numFmtId="166" fontId="6" fillId="2" borderId="12" xfId="0" applyNumberFormat="1" applyFont="1" applyFill="1" applyBorder="1" applyAlignment="1" applyProtection="1">
      <alignment vertical="center"/>
      <protection locked="0"/>
    </xf>
    <xf numFmtId="166" fontId="3" fillId="6" borderId="33" xfId="0" applyNumberFormat="1" applyFont="1" applyFill="1" applyBorder="1" applyAlignment="1" applyProtection="1">
      <alignment vertical="center"/>
    </xf>
    <xf numFmtId="166" fontId="6" fillId="2" borderId="50" xfId="0" applyNumberFormat="1" applyFont="1" applyFill="1" applyBorder="1" applyAlignment="1" applyProtection="1">
      <alignment vertical="center"/>
      <protection locked="0"/>
    </xf>
    <xf numFmtId="166" fontId="0" fillId="0" borderId="0" xfId="0" applyNumberFormat="1" applyFill="1" applyProtection="1"/>
    <xf numFmtId="166" fontId="6" fillId="6" borderId="50" xfId="0" applyNumberFormat="1" applyFont="1" applyFill="1" applyBorder="1" applyAlignment="1" applyProtection="1">
      <alignment vertical="center"/>
    </xf>
    <xf numFmtId="166" fontId="3" fillId="6" borderId="32" xfId="0" applyNumberFormat="1" applyFont="1" applyFill="1" applyBorder="1" applyAlignment="1" applyProtection="1">
      <alignment vertical="center"/>
    </xf>
    <xf numFmtId="0" fontId="11" fillId="5" borderId="0" xfId="0" applyFont="1" applyFill="1" applyAlignment="1" applyProtection="1">
      <alignment vertical="center" wrapText="1"/>
    </xf>
    <xf numFmtId="0" fontId="8" fillId="0" borderId="0" xfId="0" applyFont="1" applyAlignment="1" applyProtection="1">
      <alignment vertical="center" wrapText="1"/>
    </xf>
    <xf numFmtId="0" fontId="11" fillId="4" borderId="0" xfId="0" applyFont="1" applyFill="1" applyAlignment="1" applyProtection="1">
      <alignment vertical="center" wrapText="1"/>
    </xf>
    <xf numFmtId="0" fontId="0" fillId="0" borderId="0" xfId="0" applyAlignment="1" applyProtection="1">
      <alignment wrapText="1"/>
      <protection locked="0"/>
    </xf>
    <xf numFmtId="0" fontId="2" fillId="0" borderId="1" xfId="0" applyFont="1" applyFill="1" applyBorder="1" applyAlignment="1" applyProtection="1">
      <protection locked="0"/>
    </xf>
    <xf numFmtId="0" fontId="2" fillId="0" borderId="3" xfId="0" applyFont="1" applyFill="1" applyBorder="1" applyAlignment="1" applyProtection="1">
      <protection locked="0"/>
    </xf>
    <xf numFmtId="0" fontId="2" fillId="0" borderId="0" xfId="0" applyFont="1" applyAlignment="1"/>
    <xf numFmtId="0" fontId="3" fillId="0" borderId="46"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Fill="1" applyAlignment="1" applyProtection="1">
      <alignment horizontal="center" vertical="center"/>
      <protection locked="0"/>
    </xf>
    <xf numFmtId="166" fontId="6" fillId="2" borderId="4" xfId="0" applyNumberFormat="1" applyFont="1" applyFill="1" applyBorder="1" applyAlignment="1" applyProtection="1">
      <alignment vertical="center"/>
      <protection locked="0"/>
    </xf>
    <xf numFmtId="164" fontId="6" fillId="2" borderId="4" xfId="0" applyNumberFormat="1" applyFont="1" applyFill="1" applyBorder="1" applyAlignment="1" applyProtection="1">
      <alignment vertical="center"/>
      <protection locked="0"/>
    </xf>
    <xf numFmtId="166" fontId="3" fillId="6" borderId="5" xfId="0" applyNumberFormat="1" applyFont="1" applyFill="1" applyBorder="1" applyAlignment="1" applyProtection="1">
      <alignment vertical="center"/>
    </xf>
    <xf numFmtId="166" fontId="3" fillId="6" borderId="1" xfId="0" applyNumberFormat="1" applyFont="1" applyFill="1" applyBorder="1" applyAlignment="1" applyProtection="1">
      <alignment vertical="center"/>
    </xf>
    <xf numFmtId="0" fontId="5" fillId="0" borderId="22"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0" borderId="0" xfId="0" applyFont="1" applyProtection="1">
      <protection locked="0"/>
    </xf>
    <xf numFmtId="0" fontId="4" fillId="0" borderId="30" xfId="0" applyFont="1" applyBorder="1" applyAlignment="1">
      <alignment vertical="center"/>
    </xf>
    <xf numFmtId="0" fontId="4" fillId="0" borderId="6" xfId="0" applyFont="1" applyBorder="1" applyAlignment="1">
      <alignment vertical="center"/>
    </xf>
    <xf numFmtId="0" fontId="4" fillId="0" borderId="0" xfId="0" applyFont="1" applyFill="1" applyBorder="1" applyProtection="1"/>
    <xf numFmtId="0" fontId="11" fillId="0" borderId="20" xfId="0" applyFont="1" applyBorder="1" applyAlignment="1" applyProtection="1">
      <alignment vertical="center"/>
    </xf>
    <xf numFmtId="3" fontId="11" fillId="0" borderId="21" xfId="0" applyNumberFormat="1" applyFont="1" applyBorder="1" applyAlignment="1" applyProtection="1">
      <alignment horizontal="center" vertical="center" wrapText="1"/>
    </xf>
    <xf numFmtId="0" fontId="11" fillId="0" borderId="0" xfId="0" applyFont="1" applyProtection="1"/>
    <xf numFmtId="0" fontId="13" fillId="0" borderId="37" xfId="0" applyFont="1" applyBorder="1" applyAlignment="1" applyProtection="1">
      <alignment vertical="center"/>
    </xf>
    <xf numFmtId="3" fontId="11" fillId="2" borderId="4" xfId="0" applyNumberFormat="1" applyFont="1" applyFill="1" applyBorder="1" applyAlignment="1" applyProtection="1">
      <alignment vertical="center"/>
      <protection locked="0"/>
    </xf>
    <xf numFmtId="3" fontId="11" fillId="2" borderId="36" xfId="0" applyNumberFormat="1" applyFont="1" applyFill="1" applyBorder="1" applyAlignment="1" applyProtection="1">
      <alignment vertical="center"/>
      <protection locked="0"/>
    </xf>
    <xf numFmtId="0" fontId="4" fillId="0" borderId="22" xfId="0" applyFont="1" applyBorder="1" applyAlignment="1" applyProtection="1">
      <alignment vertical="center"/>
      <protection locked="0"/>
    </xf>
    <xf numFmtId="0" fontId="11" fillId="0" borderId="0" xfId="0" applyFont="1" applyAlignment="1" applyProtection="1">
      <alignment horizontal="left" vertical="center"/>
      <protection locked="0"/>
    </xf>
    <xf numFmtId="0" fontId="13" fillId="0" borderId="0" xfId="0" applyFont="1" applyProtection="1">
      <protection locked="0"/>
    </xf>
    <xf numFmtId="0" fontId="13" fillId="0" borderId="24" xfId="0" applyFont="1" applyFill="1" applyBorder="1" applyAlignment="1" applyProtection="1">
      <alignment vertical="center"/>
      <protection locked="0"/>
    </xf>
    <xf numFmtId="0" fontId="11" fillId="2" borderId="12" xfId="0" applyFont="1" applyFill="1" applyBorder="1" applyAlignment="1" applyProtection="1">
      <alignment vertical="center"/>
      <protection locked="0"/>
    </xf>
    <xf numFmtId="42" fontId="4" fillId="0" borderId="1" xfId="0" applyNumberFormat="1" applyFont="1" applyBorder="1" applyAlignment="1" applyProtection="1">
      <alignment vertical="center"/>
      <protection locked="0"/>
    </xf>
    <xf numFmtId="42" fontId="13" fillId="2" borderId="1" xfId="0" applyNumberFormat="1" applyFont="1" applyFill="1" applyBorder="1" applyAlignment="1" applyProtection="1">
      <alignment horizontal="right" vertical="center"/>
      <protection locked="0"/>
    </xf>
    <xf numFmtId="42" fontId="13" fillId="2" borderId="1" xfId="0" applyNumberFormat="1" applyFont="1" applyFill="1" applyBorder="1" applyAlignment="1" applyProtection="1">
      <alignment vertical="center"/>
      <protection locked="0"/>
    </xf>
    <xf numFmtId="42" fontId="4" fillId="0" borderId="1" xfId="0" applyNumberFormat="1" applyFont="1" applyFill="1" applyBorder="1" applyAlignment="1" applyProtection="1">
      <alignment vertical="center"/>
      <protection locked="0"/>
    </xf>
    <xf numFmtId="42" fontId="13" fillId="2" borderId="12" xfId="0" applyNumberFormat="1" applyFont="1" applyFill="1" applyBorder="1" applyAlignment="1" applyProtection="1">
      <alignment vertical="center"/>
      <protection locked="0"/>
    </xf>
    <xf numFmtId="42" fontId="11" fillId="0" borderId="1" xfId="0" applyNumberFormat="1" applyFont="1" applyBorder="1" applyAlignment="1" applyProtection="1">
      <alignment horizontal="right" vertical="center"/>
      <protection locked="0"/>
    </xf>
    <xf numFmtId="42" fontId="13" fillId="0" borderId="1" xfId="0" applyNumberFormat="1" applyFont="1" applyBorder="1" applyAlignment="1" applyProtection="1">
      <alignment vertical="center"/>
      <protection locked="0"/>
    </xf>
    <xf numFmtId="42" fontId="11" fillId="2" borderId="12" xfId="0" applyNumberFormat="1" applyFont="1" applyFill="1" applyBorder="1" applyAlignment="1" applyProtection="1">
      <alignment vertical="center"/>
      <protection locked="0"/>
    </xf>
    <xf numFmtId="0" fontId="13" fillId="0" borderId="0" xfId="0" applyFont="1" applyAlignment="1" applyProtection="1">
      <alignment horizontal="left" vertical="center"/>
      <protection locked="0"/>
    </xf>
    <xf numFmtId="0" fontId="11" fillId="0" borderId="0" xfId="0" applyFont="1" applyProtection="1">
      <protection locked="0"/>
    </xf>
    <xf numFmtId="165" fontId="4" fillId="0" borderId="1" xfId="0" applyNumberFormat="1" applyFont="1" applyBorder="1" applyAlignment="1" applyProtection="1">
      <alignment vertical="center"/>
      <protection locked="0"/>
    </xf>
    <xf numFmtId="165" fontId="13" fillId="2" borderId="12" xfId="0" applyNumberFormat="1" applyFont="1" applyFill="1" applyBorder="1" applyAlignment="1" applyProtection="1">
      <alignment vertical="center"/>
      <protection locked="0"/>
    </xf>
    <xf numFmtId="42" fontId="4" fillId="0" borderId="22" xfId="0" applyNumberFormat="1" applyFont="1" applyBorder="1" applyAlignment="1" applyProtection="1">
      <alignment vertical="center" wrapText="1"/>
      <protection locked="0"/>
    </xf>
    <xf numFmtId="42" fontId="4" fillId="0" borderId="23" xfId="0" applyNumberFormat="1" applyFont="1" applyBorder="1" applyAlignment="1" applyProtection="1">
      <alignment vertical="center"/>
      <protection locked="0"/>
    </xf>
    <xf numFmtId="42" fontId="13" fillId="0" borderId="22" xfId="0" applyNumberFormat="1" applyFont="1" applyFill="1" applyBorder="1" applyAlignment="1" applyProtection="1">
      <alignment vertical="center" wrapText="1"/>
      <protection locked="0"/>
    </xf>
    <xf numFmtId="42" fontId="13" fillId="2" borderId="23" xfId="0" applyNumberFormat="1" applyFont="1" applyFill="1" applyBorder="1" applyAlignment="1" applyProtection="1">
      <alignment horizontal="right" vertical="center"/>
      <protection locked="0"/>
    </xf>
    <xf numFmtId="42" fontId="13" fillId="2" borderId="23" xfId="0" applyNumberFormat="1" applyFont="1" applyFill="1" applyBorder="1" applyAlignment="1" applyProtection="1">
      <alignment vertical="center"/>
      <protection locked="0"/>
    </xf>
    <xf numFmtId="42" fontId="4" fillId="0" borderId="35" xfId="0" applyNumberFormat="1" applyFont="1" applyFill="1" applyBorder="1" applyAlignment="1" applyProtection="1">
      <alignment vertical="center" wrapText="1"/>
      <protection locked="0"/>
    </xf>
    <xf numFmtId="42" fontId="4" fillId="0" borderId="23" xfId="0" applyNumberFormat="1" applyFont="1" applyFill="1" applyBorder="1" applyAlignment="1" applyProtection="1">
      <alignment vertical="center"/>
      <protection locked="0"/>
    </xf>
    <xf numFmtId="42" fontId="13" fillId="0" borderId="24" xfId="0" applyNumberFormat="1" applyFont="1" applyFill="1" applyBorder="1" applyAlignment="1" applyProtection="1">
      <alignment vertical="center" wrapText="1"/>
      <protection locked="0"/>
    </xf>
    <xf numFmtId="42" fontId="11" fillId="0" borderId="23" xfId="0" applyNumberFormat="1" applyFont="1" applyBorder="1" applyAlignment="1" applyProtection="1">
      <alignment horizontal="right" vertical="center"/>
      <protection locked="0"/>
    </xf>
    <xf numFmtId="42" fontId="13" fillId="0" borderId="23" xfId="0" applyNumberFormat="1" applyFont="1" applyBorder="1" applyAlignment="1" applyProtection="1">
      <alignment vertical="center"/>
      <protection locked="0"/>
    </xf>
    <xf numFmtId="42" fontId="4" fillId="0" borderId="22" xfId="0" applyNumberFormat="1" applyFont="1" applyBorder="1" applyAlignment="1" applyProtection="1">
      <alignment vertical="center" wrapText="1"/>
    </xf>
    <xf numFmtId="42" fontId="11" fillId="0" borderId="22" xfId="0" applyNumberFormat="1" applyFont="1" applyFill="1" applyBorder="1" applyAlignment="1" applyProtection="1">
      <alignment vertical="center" wrapText="1"/>
      <protection locked="0"/>
    </xf>
    <xf numFmtId="42" fontId="4" fillId="0" borderId="22" xfId="0" applyNumberFormat="1" applyFont="1" applyFill="1" applyBorder="1" applyAlignment="1" applyProtection="1">
      <alignment vertical="center" wrapText="1"/>
      <protection locked="0"/>
    </xf>
    <xf numFmtId="0" fontId="4" fillId="0" borderId="19" xfId="0" applyFont="1" applyBorder="1" applyAlignment="1">
      <alignment vertical="center"/>
    </xf>
    <xf numFmtId="165" fontId="4" fillId="0" borderId="23" xfId="0" applyNumberFormat="1" applyFont="1" applyBorder="1" applyAlignment="1" applyProtection="1">
      <alignment vertical="center"/>
      <protection locked="0"/>
    </xf>
    <xf numFmtId="165" fontId="13" fillId="2" borderId="25" xfId="0" applyNumberFormat="1" applyFont="1" applyFill="1" applyBorder="1" applyAlignment="1" applyProtection="1">
      <alignment vertical="center"/>
      <protection locked="0"/>
    </xf>
    <xf numFmtId="0" fontId="11" fillId="0" borderId="28" xfId="0" applyFont="1" applyBorder="1" applyAlignment="1">
      <alignment vertical="center"/>
    </xf>
    <xf numFmtId="0" fontId="11" fillId="0" borderId="0" xfId="0" applyFont="1" applyAlignment="1" applyProtection="1">
      <alignment horizontal="left" vertical="center"/>
    </xf>
    <xf numFmtId="42" fontId="11" fillId="0" borderId="24" xfId="0" applyNumberFormat="1" applyFont="1" applyBorder="1" applyAlignment="1" applyProtection="1">
      <alignment vertical="center"/>
    </xf>
    <xf numFmtId="42" fontId="11" fillId="2" borderId="25" xfId="0" applyNumberFormat="1" applyFont="1" applyFill="1" applyBorder="1" applyAlignment="1" applyProtection="1">
      <alignment vertical="center"/>
      <protection locked="0"/>
    </xf>
    <xf numFmtId="42" fontId="11" fillId="0" borderId="0" xfId="0" applyNumberFormat="1" applyFont="1" applyProtection="1"/>
    <xf numFmtId="42" fontId="4" fillId="0" borderId="0" xfId="0" applyNumberFormat="1" applyFont="1" applyProtection="1"/>
    <xf numFmtId="42" fontId="4" fillId="0" borderId="0" xfId="0" applyNumberFormat="1" applyFont="1" applyProtection="1">
      <protection locked="0"/>
    </xf>
    <xf numFmtId="42" fontId="11" fillId="0" borderId="0" xfId="0" applyNumberFormat="1" applyFont="1" applyAlignment="1" applyProtection="1">
      <alignment horizontal="left" vertical="center"/>
      <protection locked="0"/>
    </xf>
    <xf numFmtId="42" fontId="13" fillId="0" borderId="0" xfId="0" applyNumberFormat="1" applyFont="1" applyProtection="1">
      <protection locked="0"/>
    </xf>
    <xf numFmtId="42" fontId="4" fillId="0" borderId="35" xfId="0" applyNumberFormat="1" applyFont="1" applyFill="1" applyBorder="1" applyAlignment="1" applyProtection="1">
      <alignment vertical="center" wrapText="1"/>
    </xf>
    <xf numFmtId="44" fontId="11" fillId="2" borderId="1" xfId="0" applyNumberFormat="1" applyFont="1" applyFill="1" applyBorder="1" applyAlignment="1" applyProtection="1">
      <alignment vertical="center"/>
      <protection locked="0"/>
    </xf>
    <xf numFmtId="44" fontId="11" fillId="2" borderId="23" xfId="0" applyNumberFormat="1" applyFont="1" applyFill="1" applyBorder="1" applyAlignment="1" applyProtection="1">
      <alignment vertical="center"/>
      <protection locked="0"/>
    </xf>
    <xf numFmtId="44" fontId="4" fillId="0" borderId="1" xfId="0" applyNumberFormat="1" applyFont="1" applyBorder="1" applyAlignment="1" applyProtection="1">
      <alignment vertical="center"/>
      <protection locked="0"/>
    </xf>
    <xf numFmtId="44" fontId="4" fillId="0" borderId="23" xfId="0" applyNumberFormat="1" applyFont="1" applyBorder="1" applyAlignment="1" applyProtection="1">
      <alignment vertical="center"/>
      <protection locked="0"/>
    </xf>
    <xf numFmtId="44" fontId="13" fillId="2" borderId="1" xfId="0" applyNumberFormat="1" applyFont="1" applyFill="1" applyBorder="1" applyAlignment="1" applyProtection="1">
      <alignment vertical="center"/>
      <protection locked="0"/>
    </xf>
    <xf numFmtId="44" fontId="13" fillId="2" borderId="23" xfId="0" applyNumberFormat="1" applyFont="1" applyFill="1" applyBorder="1" applyAlignment="1" applyProtection="1">
      <alignment vertical="center"/>
      <protection locked="0"/>
    </xf>
    <xf numFmtId="42" fontId="13" fillId="0" borderId="0" xfId="0" applyNumberFormat="1" applyFont="1" applyAlignment="1" applyProtection="1">
      <alignment horizontal="left" vertical="center"/>
      <protection locked="0"/>
    </xf>
    <xf numFmtId="0" fontId="4" fillId="0" borderId="22" xfId="0" applyFont="1" applyFill="1" applyBorder="1" applyAlignment="1" applyProtection="1">
      <alignment vertical="center" wrapText="1"/>
      <protection locked="0"/>
    </xf>
    <xf numFmtId="0" fontId="13" fillId="0" borderId="24" xfId="0" applyFont="1" applyFill="1" applyBorder="1" applyAlignment="1" applyProtection="1">
      <alignment vertical="center" wrapText="1"/>
      <protection locked="0"/>
    </xf>
    <xf numFmtId="44" fontId="13" fillId="2" borderId="12" xfId="0" applyNumberFormat="1" applyFont="1" applyFill="1" applyBorder="1" applyAlignment="1" applyProtection="1">
      <alignment vertical="center"/>
      <protection locked="0"/>
    </xf>
    <xf numFmtId="44" fontId="13" fillId="2" borderId="25" xfId="0" applyNumberFormat="1" applyFont="1" applyFill="1" applyBorder="1" applyAlignment="1" applyProtection="1">
      <alignment vertical="center"/>
      <protection locked="0"/>
    </xf>
    <xf numFmtId="164" fontId="11" fillId="0" borderId="0" xfId="0" applyNumberFormat="1" applyFont="1" applyBorder="1" applyAlignment="1" applyProtection="1">
      <alignment horizontal="left" vertical="center"/>
    </xf>
    <xf numFmtId="0" fontId="4" fillId="0" borderId="0" xfId="0" applyFont="1" applyAlignment="1" applyProtection="1">
      <alignment wrapText="1"/>
    </xf>
    <xf numFmtId="0" fontId="4" fillId="0" borderId="0" xfId="0" applyFont="1" applyAlignment="1" applyProtection="1">
      <alignment wrapText="1"/>
      <protection locked="0"/>
    </xf>
    <xf numFmtId="0" fontId="12" fillId="0" borderId="56" xfId="0" applyFont="1" applyFill="1" applyBorder="1" applyAlignment="1" applyProtection="1">
      <alignment vertical="center" wrapText="1"/>
      <protection locked="0"/>
    </xf>
    <xf numFmtId="0" fontId="12" fillId="0" borderId="57" xfId="0" applyFont="1" applyFill="1" applyBorder="1" applyAlignment="1" applyProtection="1">
      <alignment vertical="center" wrapText="1"/>
      <protection locked="0"/>
    </xf>
    <xf numFmtId="0" fontId="12" fillId="0" borderId="58" xfId="0" applyFont="1" applyFill="1" applyBorder="1" applyAlignment="1" applyProtection="1">
      <alignment vertical="center" wrapText="1"/>
      <protection locked="0"/>
    </xf>
    <xf numFmtId="164" fontId="13" fillId="0" borderId="55" xfId="0" applyNumberFormat="1" applyFont="1" applyFill="1" applyBorder="1" applyAlignment="1" applyProtection="1">
      <alignment horizontal="center" vertical="center" wrapText="1"/>
      <protection locked="0"/>
    </xf>
    <xf numFmtId="164" fontId="13" fillId="9" borderId="55" xfId="0" applyNumberFormat="1" applyFont="1" applyFill="1" applyBorder="1" applyAlignment="1" applyProtection="1">
      <alignment horizontal="center" vertical="center" wrapText="1"/>
      <protection locked="0"/>
    </xf>
    <xf numFmtId="0" fontId="11" fillId="0" borderId="9" xfId="0" applyFont="1" applyBorder="1" applyAlignment="1" applyProtection="1">
      <alignment vertical="center"/>
      <protection locked="0"/>
    </xf>
    <xf numFmtId="0" fontId="4" fillId="0" borderId="14" xfId="0" applyFont="1" applyBorder="1" applyAlignment="1" applyProtection="1">
      <alignment vertical="center"/>
    </xf>
    <xf numFmtId="49" fontId="11" fillId="0" borderId="13" xfId="0" applyNumberFormat="1" applyFont="1" applyBorder="1" applyAlignment="1" applyProtection="1">
      <alignment vertical="center" shrinkToFit="1"/>
    </xf>
    <xf numFmtId="0" fontId="11" fillId="0" borderId="16" xfId="0" applyFont="1" applyBorder="1" applyAlignment="1">
      <alignment vertical="center"/>
    </xf>
    <xf numFmtId="0" fontId="11" fillId="0" borderId="15" xfId="0" applyFont="1" applyBorder="1" applyAlignment="1">
      <alignment vertical="center"/>
    </xf>
    <xf numFmtId="0" fontId="4" fillId="0" borderId="28" xfId="0" applyFont="1" applyBorder="1" applyAlignment="1">
      <alignment vertical="center"/>
    </xf>
    <xf numFmtId="0" fontId="11" fillId="0" borderId="30" xfId="0" applyFont="1" applyBorder="1" applyAlignment="1">
      <alignment vertical="center"/>
    </xf>
    <xf numFmtId="0" fontId="4" fillId="0" borderId="18" xfId="0" applyFont="1" applyBorder="1" applyAlignment="1">
      <alignment vertical="center"/>
    </xf>
    <xf numFmtId="49" fontId="4" fillId="0" borderId="6" xfId="0" quotePrefix="1" applyNumberFormat="1" applyFont="1" applyBorder="1" applyAlignment="1">
      <alignment vertical="center"/>
    </xf>
    <xf numFmtId="164" fontId="4" fillId="0" borderId="17" xfId="1" applyNumberFormat="1" applyFont="1" applyFill="1" applyBorder="1" applyAlignment="1" applyProtection="1">
      <alignment vertical="center"/>
      <protection locked="0"/>
    </xf>
    <xf numFmtId="0" fontId="4" fillId="0" borderId="6" xfId="0" quotePrefix="1" applyFont="1" applyBorder="1" applyAlignment="1">
      <alignment horizontal="left" vertical="center"/>
    </xf>
    <xf numFmtId="0" fontId="4" fillId="0" borderId="6" xfId="0" applyFont="1" applyBorder="1" applyAlignment="1">
      <alignment horizontal="left" vertical="center"/>
    </xf>
    <xf numFmtId="0" fontId="4" fillId="0" borderId="6" xfId="0" quotePrefix="1" applyFont="1" applyBorder="1" applyAlignment="1">
      <alignment vertical="center"/>
    </xf>
    <xf numFmtId="164" fontId="4" fillId="0" borderId="17" xfId="0" applyNumberFormat="1" applyFont="1" applyFill="1" applyBorder="1" applyAlignment="1" applyProtection="1">
      <alignment vertical="center"/>
      <protection locked="0"/>
    </xf>
    <xf numFmtId="0" fontId="13" fillId="0" borderId="39" xfId="0" applyFont="1" applyBorder="1" applyAlignment="1">
      <alignment vertical="center"/>
    </xf>
    <xf numFmtId="164" fontId="11" fillId="2" borderId="27" xfId="1" applyNumberFormat="1" applyFont="1" applyFill="1" applyBorder="1" applyAlignment="1" applyProtection="1">
      <alignment vertical="center"/>
      <protection locked="0"/>
    </xf>
    <xf numFmtId="0" fontId="11" fillId="0" borderId="0" xfId="0" applyFont="1" applyAlignment="1">
      <alignment vertical="center"/>
    </xf>
    <xf numFmtId="164" fontId="4" fillId="0" borderId="18" xfId="1" applyNumberFormat="1" applyFont="1" applyFill="1" applyBorder="1" applyAlignment="1" applyProtection="1">
      <alignment vertical="center"/>
      <protection locked="0"/>
    </xf>
    <xf numFmtId="0" fontId="4" fillId="0" borderId="18"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6" xfId="0" quotePrefix="1" applyFont="1" applyBorder="1" applyAlignment="1" applyProtection="1">
      <alignment vertical="center"/>
      <protection locked="0"/>
    </xf>
    <xf numFmtId="0" fontId="13" fillId="0" borderId="26" xfId="0" applyFont="1" applyBorder="1" applyAlignment="1" applyProtection="1">
      <alignment vertical="center"/>
      <protection locked="0"/>
    </xf>
    <xf numFmtId="0" fontId="13" fillId="0" borderId="39" xfId="0" applyFont="1" applyBorder="1" applyAlignment="1" applyProtection="1">
      <alignment vertical="center"/>
      <protection locked="0"/>
    </xf>
    <xf numFmtId="0" fontId="13" fillId="0" borderId="39" xfId="0" quotePrefix="1" applyFont="1" applyBorder="1" applyAlignment="1" applyProtection="1">
      <alignment vertical="center"/>
      <protection locked="0"/>
    </xf>
    <xf numFmtId="0" fontId="13" fillId="0" borderId="45" xfId="0" applyFont="1" applyBorder="1" applyAlignment="1" applyProtection="1">
      <alignment vertical="center"/>
      <protection locked="0"/>
    </xf>
    <xf numFmtId="164" fontId="13" fillId="2" borderId="27" xfId="1" applyNumberFormat="1" applyFont="1" applyFill="1" applyBorder="1" applyAlignment="1" applyProtection="1">
      <alignment vertical="center"/>
      <protection locked="0"/>
    </xf>
    <xf numFmtId="164" fontId="11" fillId="7" borderId="17" xfId="1" applyNumberFormat="1" applyFont="1" applyFill="1" applyBorder="1" applyAlignment="1" applyProtection="1">
      <alignment vertical="center"/>
      <protection locked="0"/>
    </xf>
    <xf numFmtId="0" fontId="13" fillId="0" borderId="0" xfId="0" applyFont="1" applyAlignment="1" applyProtection="1">
      <alignment vertical="center"/>
      <protection locked="0"/>
    </xf>
    <xf numFmtId="0" fontId="11" fillId="0" borderId="60" xfId="0" applyFont="1" applyBorder="1" applyAlignment="1">
      <alignment vertical="center"/>
    </xf>
    <xf numFmtId="0" fontId="11" fillId="0" borderId="40" xfId="0" applyFont="1" applyBorder="1" applyAlignment="1">
      <alignment vertical="center"/>
    </xf>
    <xf numFmtId="0" fontId="13" fillId="0" borderId="61" xfId="0" applyFont="1" applyBorder="1" applyAlignment="1">
      <alignment vertical="center"/>
    </xf>
    <xf numFmtId="164" fontId="11" fillId="9" borderId="55" xfId="1" applyNumberFormat="1" applyFont="1" applyFill="1" applyBorder="1" applyAlignment="1" applyProtection="1">
      <alignment horizontal="right" vertical="center"/>
      <protection locked="0"/>
    </xf>
    <xf numFmtId="0" fontId="11" fillId="0" borderId="8" xfId="0" applyFont="1" applyBorder="1" applyAlignment="1">
      <alignment vertical="center"/>
    </xf>
    <xf numFmtId="0" fontId="13" fillId="0" borderId="0" xfId="0" applyFont="1" applyBorder="1" applyAlignment="1">
      <alignment vertical="center"/>
    </xf>
    <xf numFmtId="164" fontId="11" fillId="2" borderId="7" xfId="1" applyNumberFormat="1" applyFont="1" applyFill="1" applyBorder="1" applyAlignment="1" applyProtection="1">
      <alignment vertical="center"/>
      <protection locked="0"/>
    </xf>
    <xf numFmtId="49" fontId="11" fillId="0" borderId="30" xfId="0" applyNumberFormat="1" applyFont="1" applyBorder="1" applyAlignment="1">
      <alignment vertical="center"/>
    </xf>
    <xf numFmtId="0" fontId="11" fillId="0" borderId="18" xfId="0" applyFont="1" applyBorder="1" applyAlignment="1">
      <alignment vertical="center"/>
    </xf>
    <xf numFmtId="0" fontId="11" fillId="0" borderId="6" xfId="0" applyFont="1" applyBorder="1" applyAlignment="1">
      <alignment vertical="center"/>
    </xf>
    <xf numFmtId="164" fontId="11" fillId="0" borderId="17" xfId="1" applyNumberFormat="1" applyFont="1" applyFill="1" applyBorder="1" applyAlignment="1" applyProtection="1">
      <alignment vertical="center"/>
      <protection locked="0"/>
    </xf>
    <xf numFmtId="0" fontId="11" fillId="0" borderId="18" xfId="0" applyFont="1" applyBorder="1" applyAlignment="1" applyProtection="1">
      <alignment vertical="center"/>
      <protection locked="0"/>
    </xf>
    <xf numFmtId="0" fontId="11" fillId="0" borderId="6" xfId="0" applyFont="1" applyBorder="1" applyAlignment="1" applyProtection="1">
      <alignment vertical="center"/>
      <protection locked="0"/>
    </xf>
    <xf numFmtId="0" fontId="11" fillId="0" borderId="0" xfId="0" applyFont="1" applyAlignment="1" applyProtection="1">
      <alignment vertical="center"/>
      <protection locked="0"/>
    </xf>
    <xf numFmtId="164" fontId="11" fillId="7" borderId="27" xfId="1" applyNumberFormat="1" applyFont="1" applyFill="1" applyBorder="1" applyAlignment="1" applyProtection="1">
      <alignment vertical="center"/>
      <protection locked="0"/>
    </xf>
    <xf numFmtId="0" fontId="4" fillId="0" borderId="9" xfId="0" applyFont="1" applyBorder="1" applyAlignment="1">
      <alignment vertical="center"/>
    </xf>
    <xf numFmtId="49" fontId="11" fillId="0" borderId="0" xfId="0" applyNumberFormat="1" applyFont="1" applyBorder="1" applyAlignment="1">
      <alignment horizontal="left" vertical="center"/>
    </xf>
    <xf numFmtId="0" fontId="11" fillId="0" borderId="0" xfId="0" applyFont="1" applyBorder="1" applyAlignment="1">
      <alignment horizontal="left" vertical="center"/>
    </xf>
    <xf numFmtId="0" fontId="11" fillId="0" borderId="14" xfId="0" applyFont="1" applyBorder="1" applyAlignment="1">
      <alignment vertical="center"/>
    </xf>
    <xf numFmtId="164" fontId="4" fillId="0" borderId="7" xfId="1" applyNumberFormat="1" applyFont="1" applyFill="1" applyBorder="1" applyAlignment="1" applyProtection="1">
      <alignment vertical="center"/>
      <protection locked="0"/>
    </xf>
    <xf numFmtId="164" fontId="4" fillId="0" borderId="63" xfId="1" applyNumberFormat="1" applyFont="1" applyFill="1" applyBorder="1" applyAlignment="1" applyProtection="1">
      <alignment vertical="center"/>
      <protection locked="0"/>
    </xf>
    <xf numFmtId="0" fontId="12" fillId="0" borderId="16" xfId="0" applyFont="1" applyBorder="1" applyAlignment="1">
      <alignment vertical="center"/>
    </xf>
    <xf numFmtId="0" fontId="13" fillId="0" borderId="15" xfId="0" applyFont="1" applyBorder="1" applyAlignment="1">
      <alignment vertical="center"/>
    </xf>
    <xf numFmtId="164" fontId="13" fillId="2" borderId="55" xfId="1" applyNumberFormat="1" applyFont="1" applyFill="1" applyBorder="1" applyAlignment="1" applyProtection="1">
      <alignment vertical="center"/>
      <protection locked="0"/>
    </xf>
    <xf numFmtId="0" fontId="12" fillId="0" borderId="0" xfId="0" applyFont="1" applyAlignment="1">
      <alignment vertical="center"/>
    </xf>
    <xf numFmtId="49" fontId="11" fillId="0" borderId="6" xfId="0" applyNumberFormat="1" applyFont="1" applyBorder="1" applyAlignment="1">
      <alignment vertical="center"/>
    </xf>
    <xf numFmtId="0" fontId="11" fillId="0" borderId="6" xfId="0" applyFont="1" applyFill="1" applyBorder="1" applyAlignment="1">
      <alignment vertical="center"/>
    </xf>
    <xf numFmtId="0" fontId="4" fillId="0" borderId="6" xfId="0" applyFont="1" applyFill="1" applyBorder="1" applyAlignment="1">
      <alignment vertical="center"/>
    </xf>
    <xf numFmtId="49" fontId="11" fillId="0" borderId="6" xfId="0" applyNumberFormat="1" applyFont="1" applyBorder="1" applyAlignment="1" applyProtection="1">
      <alignment vertical="center"/>
      <protection locked="0"/>
    </xf>
    <xf numFmtId="0" fontId="12" fillId="0" borderId="40" xfId="0" applyFont="1" applyBorder="1" applyAlignment="1" applyProtection="1">
      <alignment vertical="center"/>
      <protection locked="0"/>
    </xf>
    <xf numFmtId="0" fontId="12" fillId="0" borderId="0" xfId="0" applyFont="1" applyAlignment="1" applyProtection="1">
      <alignment vertical="center"/>
      <protection locked="0"/>
    </xf>
    <xf numFmtId="0" fontId="11" fillId="0" borderId="52" xfId="0" applyFont="1" applyBorder="1" applyAlignment="1" applyProtection="1">
      <alignment vertical="center"/>
      <protection locked="0"/>
    </xf>
    <xf numFmtId="49" fontId="11" fillId="0" borderId="33" xfId="0" applyNumberFormat="1" applyFont="1" applyBorder="1" applyAlignment="1">
      <alignment vertical="center"/>
    </xf>
    <xf numFmtId="164" fontId="11" fillId="0" borderId="62" xfId="1" applyNumberFormat="1" applyFont="1" applyFill="1" applyBorder="1" applyAlignment="1" applyProtection="1">
      <alignment vertical="center"/>
      <protection locked="0"/>
    </xf>
    <xf numFmtId="0" fontId="11" fillId="6" borderId="52" xfId="0" applyFont="1" applyFill="1" applyBorder="1" applyAlignment="1" applyProtection="1">
      <alignment vertical="center"/>
      <protection locked="0"/>
    </xf>
    <xf numFmtId="49" fontId="11" fillId="6" borderId="33" xfId="0" applyNumberFormat="1" applyFont="1" applyFill="1" applyBorder="1" applyAlignment="1" applyProtection="1">
      <alignment vertical="center"/>
      <protection locked="0"/>
    </xf>
    <xf numFmtId="0" fontId="11" fillId="6" borderId="33" xfId="0" applyFont="1" applyFill="1" applyBorder="1" applyAlignment="1" applyProtection="1">
      <alignment vertical="center"/>
      <protection locked="0"/>
    </xf>
    <xf numFmtId="0" fontId="4" fillId="6" borderId="34" xfId="0" applyFont="1" applyFill="1" applyBorder="1" applyAlignment="1" applyProtection="1">
      <alignment vertical="center"/>
      <protection locked="0"/>
    </xf>
    <xf numFmtId="164" fontId="11" fillId="6" borderId="36" xfId="1" applyNumberFormat="1" applyFont="1" applyFill="1" applyBorder="1" applyAlignment="1" applyProtection="1">
      <alignment vertical="center"/>
      <protection locked="0"/>
    </xf>
    <xf numFmtId="164" fontId="11" fillId="6" borderId="0" xfId="1" applyNumberFormat="1" applyFont="1" applyFill="1" applyBorder="1" applyAlignment="1" applyProtection="1">
      <alignment vertical="center"/>
      <protection locked="0"/>
    </xf>
    <xf numFmtId="164" fontId="11" fillId="6" borderId="59" xfId="1" applyNumberFormat="1" applyFont="1" applyFill="1" applyBorder="1" applyAlignment="1" applyProtection="1">
      <alignment vertical="center"/>
      <protection locked="0"/>
    </xf>
    <xf numFmtId="164" fontId="4" fillId="0" borderId="0" xfId="0" applyNumberFormat="1" applyFont="1"/>
    <xf numFmtId="0" fontId="11" fillId="0" borderId="86" xfId="0" applyFont="1" applyBorder="1" applyAlignment="1">
      <alignment vertical="center"/>
    </xf>
    <xf numFmtId="0" fontId="11" fillId="0" borderId="3" xfId="0" applyFont="1" applyBorder="1" applyAlignment="1">
      <alignment horizontal="center" vertical="center" wrapText="1"/>
    </xf>
    <xf numFmtId="0" fontId="11" fillId="0" borderId="0" xfId="0" applyFont="1"/>
    <xf numFmtId="0" fontId="13" fillId="0" borderId="68" xfId="0" applyFont="1" applyBorder="1" applyAlignment="1">
      <alignment vertical="center"/>
    </xf>
    <xf numFmtId="0" fontId="11" fillId="2" borderId="69" xfId="0" applyFont="1" applyFill="1" applyBorder="1" applyAlignment="1" applyProtection="1">
      <alignment vertical="center"/>
      <protection locked="0"/>
    </xf>
    <xf numFmtId="42" fontId="4" fillId="0" borderId="72" xfId="0" applyNumberFormat="1" applyFont="1" applyBorder="1" applyAlignment="1" applyProtection="1">
      <alignment vertical="center" wrapText="1"/>
      <protection locked="0"/>
    </xf>
    <xf numFmtId="42" fontId="4" fillId="0" borderId="73" xfId="0" applyNumberFormat="1" applyFont="1" applyBorder="1" applyAlignment="1" applyProtection="1">
      <alignment vertical="center"/>
      <protection locked="0"/>
    </xf>
    <xf numFmtId="42" fontId="13" fillId="0" borderId="72" xfId="0" applyNumberFormat="1" applyFont="1" applyFill="1" applyBorder="1" applyAlignment="1" applyProtection="1">
      <alignment vertical="center" wrapText="1"/>
      <protection locked="0"/>
    </xf>
    <xf numFmtId="42" fontId="13" fillId="2" borderId="73" xfId="0" applyNumberFormat="1" applyFont="1" applyFill="1" applyBorder="1" applyAlignment="1" applyProtection="1">
      <alignment horizontal="right" vertical="center"/>
      <protection locked="0"/>
    </xf>
    <xf numFmtId="42" fontId="4" fillId="0" borderId="72" xfId="0" applyNumberFormat="1" applyFont="1" applyFill="1" applyBorder="1" applyAlignment="1" applyProtection="1">
      <alignment vertical="center" wrapText="1"/>
      <protection locked="0"/>
    </xf>
    <xf numFmtId="42" fontId="13" fillId="2" borderId="73" xfId="0" applyNumberFormat="1" applyFont="1" applyFill="1" applyBorder="1" applyAlignment="1" applyProtection="1">
      <alignment vertical="center"/>
      <protection locked="0"/>
    </xf>
    <xf numFmtId="42" fontId="4" fillId="0" borderId="74" xfId="0" applyNumberFormat="1" applyFont="1" applyFill="1" applyBorder="1" applyAlignment="1" applyProtection="1">
      <alignment vertical="center" wrapText="1"/>
      <protection locked="0"/>
    </xf>
    <xf numFmtId="42" fontId="4" fillId="0" borderId="73" xfId="0" applyNumberFormat="1" applyFont="1" applyFill="1" applyBorder="1" applyAlignment="1" applyProtection="1">
      <alignment vertical="center"/>
      <protection locked="0"/>
    </xf>
    <xf numFmtId="42" fontId="13" fillId="0" borderId="68" xfId="0" applyNumberFormat="1" applyFont="1" applyFill="1" applyBorder="1" applyAlignment="1" applyProtection="1">
      <alignment vertical="center" wrapText="1"/>
      <protection locked="0"/>
    </xf>
    <xf numFmtId="42" fontId="13" fillId="2" borderId="69" xfId="0" applyNumberFormat="1" applyFont="1" applyFill="1" applyBorder="1" applyAlignment="1" applyProtection="1">
      <alignment vertical="center"/>
      <protection locked="0"/>
    </xf>
    <xf numFmtId="42" fontId="11" fillId="0" borderId="73" xfId="0" applyNumberFormat="1" applyFont="1" applyBorder="1" applyAlignment="1" applyProtection="1">
      <alignment horizontal="right" vertical="center"/>
      <protection locked="0"/>
    </xf>
    <xf numFmtId="42" fontId="13" fillId="0" borderId="73" xfId="0" applyNumberFormat="1" applyFont="1" applyBorder="1" applyAlignment="1" applyProtection="1">
      <alignment vertical="center"/>
      <protection locked="0"/>
    </xf>
    <xf numFmtId="42" fontId="11" fillId="2" borderId="69" xfId="0" applyNumberFormat="1" applyFont="1" applyFill="1" applyBorder="1" applyAlignment="1" applyProtection="1">
      <alignment vertical="center"/>
      <protection locked="0"/>
    </xf>
    <xf numFmtId="42" fontId="11" fillId="0" borderId="75" xfId="0" applyNumberFormat="1" applyFont="1" applyFill="1" applyBorder="1" applyAlignment="1" applyProtection="1">
      <alignment vertical="center" wrapText="1"/>
      <protection locked="0"/>
    </xf>
    <xf numFmtId="42" fontId="11" fillId="2" borderId="76" xfId="0" applyNumberFormat="1" applyFont="1" applyFill="1" applyBorder="1" applyAlignment="1" applyProtection="1">
      <alignment vertical="center"/>
      <protection locked="0"/>
    </xf>
    <xf numFmtId="42" fontId="11" fillId="2" borderId="77" xfId="0" applyNumberFormat="1" applyFont="1" applyFill="1" applyBorder="1" applyAlignment="1" applyProtection="1">
      <alignment vertical="center"/>
      <protection locked="0"/>
    </xf>
    <xf numFmtId="42" fontId="4" fillId="0" borderId="64" xfId="0" applyNumberFormat="1" applyFont="1" applyFill="1" applyBorder="1" applyAlignment="1" applyProtection="1">
      <alignment vertical="center" wrapText="1"/>
      <protection locked="0"/>
    </xf>
    <xf numFmtId="42" fontId="4" fillId="0" borderId="65" xfId="0" applyNumberFormat="1" applyFont="1" applyBorder="1" applyAlignment="1" applyProtection="1">
      <alignment vertical="center"/>
      <protection locked="0"/>
    </xf>
    <xf numFmtId="42" fontId="4" fillId="0" borderId="78" xfId="0" applyNumberFormat="1" applyFont="1" applyBorder="1" applyAlignment="1" applyProtection="1">
      <alignment vertical="center"/>
      <protection locked="0"/>
    </xf>
    <xf numFmtId="42" fontId="13" fillId="0" borderId="75" xfId="0" applyNumberFormat="1" applyFont="1" applyFill="1" applyBorder="1" applyAlignment="1" applyProtection="1">
      <alignment vertical="center" wrapText="1"/>
      <protection locked="0"/>
    </xf>
    <xf numFmtId="42" fontId="13" fillId="2" borderId="76" xfId="0" applyNumberFormat="1" applyFont="1" applyFill="1" applyBorder="1" applyAlignment="1" applyProtection="1">
      <alignment vertical="center"/>
      <protection locked="0"/>
    </xf>
    <xf numFmtId="42" fontId="13" fillId="2" borderId="77" xfId="0" applyNumberFormat="1" applyFont="1" applyFill="1" applyBorder="1" applyAlignment="1" applyProtection="1">
      <alignment vertical="center"/>
      <protection locked="0"/>
    </xf>
    <xf numFmtId="0" fontId="4" fillId="0" borderId="72" xfId="0" applyFont="1" applyBorder="1" applyAlignment="1" applyProtection="1">
      <alignment vertical="center"/>
      <protection locked="0"/>
    </xf>
    <xf numFmtId="165" fontId="4" fillId="0" borderId="73" xfId="0" applyNumberFormat="1" applyFont="1" applyBorder="1" applyAlignment="1" applyProtection="1">
      <alignment vertical="center"/>
      <protection locked="0"/>
    </xf>
    <xf numFmtId="0" fontId="13" fillId="0" borderId="68" xfId="0" applyFont="1" applyFill="1" applyBorder="1" applyAlignment="1" applyProtection="1">
      <alignment vertical="center"/>
      <protection locked="0"/>
    </xf>
    <xf numFmtId="165" fontId="13" fillId="2" borderId="69" xfId="0" applyNumberFormat="1" applyFont="1" applyFill="1" applyBorder="1" applyAlignment="1" applyProtection="1">
      <alignment vertical="center"/>
      <protection locked="0"/>
    </xf>
    <xf numFmtId="0" fontId="13" fillId="0" borderId="75" xfId="0" applyFont="1" applyFill="1" applyBorder="1" applyAlignment="1" applyProtection="1">
      <alignment vertical="center"/>
      <protection locked="0"/>
    </xf>
    <xf numFmtId="165" fontId="13" fillId="2" borderId="76" xfId="0" applyNumberFormat="1" applyFont="1" applyFill="1" applyBorder="1" applyAlignment="1" applyProtection="1">
      <alignment vertical="center"/>
      <protection locked="0"/>
    </xf>
    <xf numFmtId="165" fontId="13" fillId="2" borderId="77" xfId="0" applyNumberFormat="1" applyFont="1" applyFill="1" applyBorder="1" applyAlignment="1" applyProtection="1">
      <alignment vertical="center"/>
      <protection locked="0"/>
    </xf>
    <xf numFmtId="0" fontId="1" fillId="0" borderId="0" xfId="0" applyFont="1" applyAlignment="1" applyProtection="1">
      <alignment horizontal="left" vertical="center"/>
    </xf>
    <xf numFmtId="0" fontId="15" fillId="0" borderId="8" xfId="0" applyFont="1" applyFill="1" applyBorder="1" applyAlignment="1" applyProtection="1">
      <alignment vertical="center" wrapText="1"/>
    </xf>
    <xf numFmtId="0" fontId="18" fillId="0" borderId="0" xfId="0" applyFont="1" applyFill="1" applyAlignment="1" applyProtection="1"/>
    <xf numFmtId="0" fontId="17" fillId="0" borderId="0" xfId="0" applyFont="1" applyFill="1" applyProtection="1"/>
    <xf numFmtId="0" fontId="11" fillId="0" borderId="41" xfId="0" applyFont="1" applyBorder="1" applyAlignment="1" applyProtection="1">
      <alignment horizontal="center" vertical="center"/>
    </xf>
    <xf numFmtId="166" fontId="11" fillId="0" borderId="42" xfId="0" applyNumberFormat="1" applyFont="1" applyBorder="1" applyAlignment="1" applyProtection="1">
      <alignment horizontal="center" vertical="center" wrapText="1"/>
    </xf>
    <xf numFmtId="164" fontId="11" fillId="0" borderId="42" xfId="0" applyNumberFormat="1" applyFont="1" applyFill="1" applyBorder="1" applyAlignment="1" applyProtection="1">
      <alignment horizontal="center" vertical="center" wrapText="1"/>
    </xf>
    <xf numFmtId="164" fontId="11" fillId="0" borderId="43" xfId="0" applyNumberFormat="1" applyFont="1" applyFill="1" applyBorder="1" applyAlignment="1" applyProtection="1">
      <alignment horizontal="center" vertical="center" wrapText="1"/>
    </xf>
    <xf numFmtId="0" fontId="11" fillId="0" borderId="0" xfId="0" applyFont="1" applyAlignment="1" applyProtection="1">
      <alignment horizontal="center" vertical="center"/>
    </xf>
    <xf numFmtId="166" fontId="1" fillId="6" borderId="44" xfId="0" applyNumberFormat="1" applyFont="1" applyFill="1" applyBorder="1" applyAlignment="1" applyProtection="1">
      <alignment horizontal="center" vertical="center" wrapText="1"/>
    </xf>
    <xf numFmtId="164" fontId="1" fillId="6" borderId="13" xfId="0" applyNumberFormat="1" applyFont="1" applyFill="1" applyBorder="1" applyAlignment="1" applyProtection="1">
      <alignment horizontal="center" vertical="center" wrapText="1"/>
    </xf>
    <xf numFmtId="166" fontId="1" fillId="6" borderId="13" xfId="0" applyNumberFormat="1" applyFont="1" applyFill="1" applyBorder="1" applyAlignment="1" applyProtection="1">
      <alignment horizontal="center" vertical="center" wrapText="1"/>
    </xf>
    <xf numFmtId="164" fontId="1" fillId="6" borderId="38" xfId="0" applyNumberFormat="1" applyFont="1" applyFill="1" applyBorder="1" applyAlignment="1" applyProtection="1">
      <alignment horizontal="center" vertical="center" wrapText="1"/>
    </xf>
    <xf numFmtId="0" fontId="1" fillId="0" borderId="22" xfId="0" applyFont="1" applyBorder="1" applyAlignment="1" applyProtection="1">
      <alignment vertical="center" wrapText="1"/>
    </xf>
    <xf numFmtId="166" fontId="1" fillId="6" borderId="1" xfId="0" applyNumberFormat="1" applyFont="1" applyFill="1" applyBorder="1" applyAlignment="1" applyProtection="1">
      <alignment vertical="center"/>
    </xf>
    <xf numFmtId="164" fontId="1" fillId="6" borderId="1" xfId="0" applyNumberFormat="1" applyFont="1" applyFill="1" applyBorder="1" applyAlignment="1" applyProtection="1">
      <alignment vertical="center"/>
    </xf>
    <xf numFmtId="164" fontId="1" fillId="6" borderId="23" xfId="1" applyNumberFormat="1" applyFont="1" applyFill="1" applyBorder="1" applyAlignment="1" applyProtection="1">
      <alignment vertical="center"/>
    </xf>
    <xf numFmtId="0" fontId="1" fillId="0" borderId="0" xfId="0" applyFont="1" applyProtection="1"/>
    <xf numFmtId="0" fontId="1" fillId="0" borderId="22" xfId="0" applyFont="1" applyFill="1" applyBorder="1" applyAlignment="1" applyProtection="1">
      <alignment vertical="center" wrapText="1"/>
      <protection locked="0"/>
    </xf>
    <xf numFmtId="166" fontId="1" fillId="0" borderId="1" xfId="0" applyNumberFormat="1" applyFont="1" applyFill="1" applyBorder="1" applyAlignment="1" applyProtection="1">
      <alignment vertical="center"/>
      <protection locked="0"/>
    </xf>
    <xf numFmtId="164" fontId="1" fillId="0" borderId="1" xfId="0" applyNumberFormat="1" applyFont="1" applyFill="1" applyBorder="1" applyAlignment="1" applyProtection="1">
      <alignment vertical="center"/>
      <protection locked="0"/>
    </xf>
    <xf numFmtId="164" fontId="1" fillId="8" borderId="1" xfId="0" applyNumberFormat="1" applyFont="1" applyFill="1" applyBorder="1" applyAlignment="1" applyProtection="1">
      <alignment vertical="center"/>
      <protection locked="0"/>
    </xf>
    <xf numFmtId="164" fontId="1" fillId="0" borderId="23" xfId="1" applyNumberFormat="1" applyFont="1" applyFill="1" applyBorder="1" applyAlignment="1" applyProtection="1">
      <alignment vertical="center"/>
      <protection locked="0"/>
    </xf>
    <xf numFmtId="0" fontId="1" fillId="0" borderId="0" xfId="0" applyFont="1" applyProtection="1">
      <protection locked="0"/>
    </xf>
    <xf numFmtId="166" fontId="1" fillId="2" borderId="1" xfId="0" applyNumberFormat="1" applyFont="1" applyFill="1" applyBorder="1" applyAlignment="1" applyProtection="1">
      <alignment vertical="center"/>
      <protection locked="0"/>
    </xf>
    <xf numFmtId="164" fontId="1" fillId="2" borderId="1" xfId="0" applyNumberFormat="1" applyFont="1" applyFill="1" applyBorder="1" applyAlignment="1" applyProtection="1">
      <alignment vertical="center"/>
      <protection locked="0"/>
    </xf>
    <xf numFmtId="164" fontId="1" fillId="2" borderId="23" xfId="1" applyNumberFormat="1" applyFont="1" applyFill="1" applyBorder="1" applyAlignment="1" applyProtection="1">
      <alignment vertical="center"/>
      <protection locked="0"/>
    </xf>
    <xf numFmtId="0" fontId="1" fillId="0" borderId="0" xfId="0" applyFont="1" applyFill="1" applyProtection="1">
      <protection locked="0"/>
    </xf>
    <xf numFmtId="0" fontId="1" fillId="0" borderId="22" xfId="0" applyFont="1" applyFill="1" applyBorder="1" applyAlignment="1" applyProtection="1">
      <alignment vertical="center" wrapText="1"/>
    </xf>
    <xf numFmtId="166" fontId="1" fillId="6" borderId="5" xfId="0" applyNumberFormat="1" applyFont="1" applyFill="1" applyBorder="1" applyAlignment="1" applyProtection="1">
      <alignment vertical="center"/>
    </xf>
    <xf numFmtId="164" fontId="1" fillId="6" borderId="6" xfId="0" applyNumberFormat="1" applyFont="1" applyFill="1" applyBorder="1" applyAlignment="1" applyProtection="1">
      <alignment vertical="center"/>
    </xf>
    <xf numFmtId="166" fontId="1" fillId="6" borderId="6" xfId="0" applyNumberFormat="1" applyFont="1" applyFill="1" applyBorder="1" applyAlignment="1" applyProtection="1">
      <alignment vertical="center"/>
    </xf>
    <xf numFmtId="164" fontId="1" fillId="6" borderId="19" xfId="1" applyNumberFormat="1" applyFont="1" applyFill="1" applyBorder="1" applyAlignment="1" applyProtection="1">
      <alignment vertical="center"/>
    </xf>
    <xf numFmtId="166" fontId="1" fillId="6" borderId="47" xfId="0" applyNumberFormat="1" applyFont="1" applyFill="1" applyBorder="1" applyAlignment="1" applyProtection="1">
      <alignment horizontal="center" vertical="center" wrapText="1"/>
    </xf>
    <xf numFmtId="164" fontId="1" fillId="6" borderId="30" xfId="0" applyNumberFormat="1" applyFont="1" applyFill="1" applyBorder="1" applyAlignment="1" applyProtection="1">
      <alignment horizontal="center" vertical="center" wrapText="1"/>
    </xf>
    <xf numFmtId="166" fontId="1" fillId="6" borderId="30" xfId="0" applyNumberFormat="1" applyFont="1" applyFill="1" applyBorder="1" applyAlignment="1" applyProtection="1">
      <alignment horizontal="center" vertical="center" wrapText="1"/>
    </xf>
    <xf numFmtId="164" fontId="1" fillId="6" borderId="31" xfId="0" applyNumberFormat="1" applyFont="1" applyFill="1" applyBorder="1" applyAlignment="1" applyProtection="1">
      <alignment horizontal="center" vertical="center" wrapText="1"/>
    </xf>
    <xf numFmtId="0" fontId="1" fillId="0" borderId="22" xfId="0" applyFont="1" applyBorder="1" applyAlignment="1" applyProtection="1">
      <alignment vertical="center" wrapText="1"/>
      <protection locked="0"/>
    </xf>
    <xf numFmtId="164" fontId="1" fillId="2" borderId="4" xfId="0" applyNumberFormat="1" applyFont="1" applyFill="1" applyBorder="1" applyAlignment="1" applyProtection="1">
      <alignment vertical="center"/>
      <protection locked="0"/>
    </xf>
    <xf numFmtId="166" fontId="1" fillId="2" borderId="4" xfId="0" applyNumberFormat="1" applyFont="1" applyFill="1" applyBorder="1" applyAlignment="1" applyProtection="1">
      <alignment vertical="center"/>
      <protection locked="0"/>
    </xf>
    <xf numFmtId="164" fontId="1" fillId="2" borderId="36" xfId="1" applyNumberFormat="1" applyFont="1" applyFill="1" applyBorder="1" applyAlignment="1" applyProtection="1">
      <alignment vertical="center"/>
      <protection locked="0"/>
    </xf>
    <xf numFmtId="0" fontId="3" fillId="0" borderId="22" xfId="0" applyFont="1" applyBorder="1" applyAlignment="1" applyProtection="1">
      <alignment vertical="center" wrapText="1"/>
      <protection locked="0"/>
    </xf>
    <xf numFmtId="0" fontId="11" fillId="0" borderId="6" xfId="0" applyFont="1" applyBorder="1" applyAlignment="1">
      <alignment vertical="center"/>
    </xf>
    <xf numFmtId="0" fontId="0" fillId="2" borderId="88" xfId="0" applyFill="1" applyBorder="1" applyAlignment="1" applyProtection="1">
      <alignment wrapText="1"/>
      <protection locked="0"/>
    </xf>
    <xf numFmtId="164" fontId="11" fillId="0" borderId="10" xfId="1" applyNumberFormat="1" applyFont="1" applyFill="1" applyBorder="1" applyAlignment="1" applyProtection="1">
      <alignment horizontal="right" vertical="center"/>
      <protection locked="0"/>
    </xf>
    <xf numFmtId="164" fontId="11" fillId="0" borderId="82" xfId="1" applyNumberFormat="1" applyFont="1" applyFill="1" applyBorder="1" applyAlignment="1" applyProtection="1">
      <alignment horizontal="right" vertical="center"/>
      <protection locked="0"/>
    </xf>
    <xf numFmtId="164" fontId="4" fillId="0" borderId="10" xfId="1" applyNumberFormat="1" applyFont="1" applyFill="1" applyBorder="1" applyAlignment="1" applyProtection="1">
      <alignment vertical="center"/>
      <protection locked="0"/>
    </xf>
    <xf numFmtId="0" fontId="4" fillId="0" borderId="0" xfId="0" applyFont="1" applyAlignment="1" applyProtection="1"/>
    <xf numFmtId="0" fontId="4" fillId="0" borderId="22" xfId="0" applyFont="1" applyBorder="1" applyAlignment="1" applyProtection="1">
      <alignment wrapText="1"/>
      <protection locked="0"/>
    </xf>
    <xf numFmtId="3" fontId="4" fillId="0" borderId="1" xfId="0" applyNumberFormat="1" applyFont="1" applyBorder="1" applyAlignment="1" applyProtection="1">
      <protection locked="0"/>
    </xf>
    <xf numFmtId="3" fontId="4" fillId="0" borderId="23" xfId="0" applyNumberFormat="1" applyFont="1" applyBorder="1" applyAlignment="1" applyProtection="1">
      <protection locked="0"/>
    </xf>
    <xf numFmtId="0" fontId="4" fillId="0" borderId="0" xfId="0" applyFont="1" applyAlignment="1" applyProtection="1">
      <protection locked="0"/>
    </xf>
    <xf numFmtId="0" fontId="13" fillId="0" borderId="0" xfId="0" applyFont="1" applyAlignment="1" applyProtection="1">
      <protection locked="0"/>
    </xf>
    <xf numFmtId="3" fontId="4" fillId="0" borderId="1" xfId="0" applyNumberFormat="1" applyFont="1" applyFill="1" applyBorder="1" applyAlignment="1" applyProtection="1">
      <protection locked="0"/>
    </xf>
    <xf numFmtId="3" fontId="4" fillId="0" borderId="23" xfId="0" applyNumberFormat="1" applyFont="1" applyFill="1" applyBorder="1" applyAlignment="1" applyProtection="1">
      <protection locked="0"/>
    </xf>
    <xf numFmtId="0" fontId="13" fillId="0" borderId="24" xfId="0" applyFont="1" applyFill="1" applyBorder="1" applyAlignment="1" applyProtection="1">
      <protection locked="0"/>
    </xf>
    <xf numFmtId="3" fontId="13" fillId="2" borderId="12" xfId="0" applyNumberFormat="1" applyFont="1" applyFill="1" applyBorder="1" applyAlignment="1" applyProtection="1">
      <protection locked="0"/>
    </xf>
    <xf numFmtId="166" fontId="4" fillId="0" borderId="1" xfId="0" applyNumberFormat="1" applyFont="1" applyBorder="1" applyAlignment="1" applyProtection="1">
      <protection locked="0"/>
    </xf>
    <xf numFmtId="0" fontId="13" fillId="0" borderId="24" xfId="0" applyFont="1" applyFill="1" applyBorder="1" applyAlignment="1" applyProtection="1">
      <alignment wrapText="1"/>
      <protection locked="0"/>
    </xf>
    <xf numFmtId="165" fontId="4" fillId="0" borderId="1" xfId="0" applyNumberFormat="1" applyFont="1" applyFill="1" applyBorder="1" applyAlignment="1" applyProtection="1">
      <protection locked="0"/>
    </xf>
    <xf numFmtId="165" fontId="11" fillId="7" borderId="1" xfId="0" applyNumberFormat="1" applyFont="1" applyFill="1" applyBorder="1" applyAlignment="1" applyProtection="1">
      <protection locked="0"/>
    </xf>
    <xf numFmtId="0" fontId="4" fillId="0" borderId="0" xfId="0" applyFont="1" applyFill="1" applyAlignment="1" applyProtection="1">
      <protection locked="0"/>
    </xf>
    <xf numFmtId="0" fontId="4" fillId="0" borderId="18" xfId="0" applyFont="1" applyBorder="1" applyAlignment="1" applyProtection="1">
      <alignment wrapText="1"/>
      <protection locked="0"/>
    </xf>
    <xf numFmtId="0" fontId="13" fillId="0" borderId="26" xfId="0" applyFont="1" applyFill="1" applyBorder="1" applyAlignment="1" applyProtection="1">
      <protection locked="0"/>
    </xf>
    <xf numFmtId="0" fontId="3" fillId="0" borderId="54" xfId="0" applyFont="1" applyBorder="1" applyAlignment="1" applyProtection="1">
      <alignment horizontal="left" vertical="center" wrapText="1"/>
      <protection locked="0"/>
    </xf>
    <xf numFmtId="0" fontId="3"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3" fillId="0" borderId="83" xfId="0" applyFont="1" applyFill="1" applyBorder="1" applyAlignment="1" applyProtection="1">
      <alignment horizontal="left" vertical="center" wrapText="1"/>
      <protection locked="0"/>
    </xf>
    <xf numFmtId="0" fontId="3" fillId="2" borderId="84" xfId="0" applyFont="1" applyFill="1" applyBorder="1" applyAlignment="1" applyProtection="1">
      <alignment horizontal="center" vertical="center"/>
      <protection locked="0"/>
    </xf>
    <xf numFmtId="0" fontId="3" fillId="6" borderId="84" xfId="0" applyFont="1" applyFill="1" applyBorder="1" applyAlignment="1" applyProtection="1">
      <alignment horizontal="center"/>
      <protection locked="0"/>
    </xf>
    <xf numFmtId="0" fontId="3" fillId="0" borderId="35" xfId="0" applyFont="1" applyBorder="1" applyAlignment="1" applyProtection="1">
      <alignment horizontal="left" vertical="center" wrapText="1"/>
      <protection locked="0"/>
    </xf>
    <xf numFmtId="0" fontId="3" fillId="0" borderId="90" xfId="0" applyFont="1" applyFill="1" applyBorder="1" applyAlignment="1" applyProtection="1">
      <alignment horizontal="center" vertical="center"/>
      <protection locked="0"/>
    </xf>
    <xf numFmtId="0" fontId="2" fillId="0" borderId="90" xfId="0" applyFont="1" applyFill="1" applyBorder="1" applyAlignment="1" applyProtection="1">
      <alignment horizontal="center" vertical="center"/>
      <protection locked="0"/>
    </xf>
    <xf numFmtId="0" fontId="2" fillId="0" borderId="53" xfId="0" applyFont="1" applyFill="1" applyBorder="1" applyAlignment="1" applyProtection="1">
      <alignment horizontal="center" vertical="center"/>
      <protection locked="0"/>
    </xf>
    <xf numFmtId="0" fontId="3" fillId="0" borderId="91" xfId="0" applyFont="1" applyBorder="1" applyAlignment="1" applyProtection="1">
      <alignment horizontal="left" vertical="center" wrapText="1"/>
      <protection locked="0"/>
    </xf>
    <xf numFmtId="0" fontId="2" fillId="0" borderId="90" xfId="0" applyFont="1" applyFill="1" applyBorder="1" applyAlignment="1" applyProtection="1">
      <protection locked="0"/>
    </xf>
    <xf numFmtId="0" fontId="1" fillId="0" borderId="1" xfId="0" applyFont="1" applyFill="1" applyBorder="1" applyAlignment="1" applyProtection="1">
      <alignment horizontal="center" vertical="center"/>
      <protection locked="0"/>
    </xf>
    <xf numFmtId="3" fontId="11" fillId="0" borderId="21" xfId="0" applyNumberFormat="1" applyFont="1" applyBorder="1" applyAlignment="1" applyProtection="1">
      <alignment horizontal="center" vertical="center" wrapText="1"/>
    </xf>
    <xf numFmtId="0" fontId="6" fillId="0" borderId="24" xfId="0" applyFont="1" applyFill="1" applyBorder="1" applyAlignment="1" applyProtection="1">
      <alignment vertical="center" wrapText="1"/>
      <protection locked="0"/>
    </xf>
    <xf numFmtId="0" fontId="11" fillId="0" borderId="6"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vertical="center"/>
    </xf>
    <xf numFmtId="0" fontId="12" fillId="0" borderId="6" xfId="0" applyFont="1" applyBorder="1" applyAlignment="1">
      <alignment vertical="center"/>
    </xf>
    <xf numFmtId="0" fontId="12" fillId="0" borderId="6" xfId="0" applyFont="1" applyBorder="1" applyAlignment="1">
      <alignment vertical="center" wrapText="1"/>
    </xf>
    <xf numFmtId="0" fontId="13" fillId="5" borderId="0" xfId="0" applyFont="1" applyFill="1" applyAlignment="1">
      <alignment horizontal="center" vertical="center" wrapText="1"/>
    </xf>
    <xf numFmtId="0" fontId="4" fillId="0" borderId="13" xfId="0" applyFont="1" applyBorder="1" applyAlignment="1">
      <alignment horizontal="left" vertical="center"/>
    </xf>
    <xf numFmtId="0" fontId="19" fillId="5" borderId="8" xfId="0" applyFont="1" applyFill="1" applyBorder="1" applyAlignment="1" applyProtection="1">
      <alignment horizontal="left" vertical="center" wrapText="1"/>
    </xf>
    <xf numFmtId="0" fontId="19" fillId="5" borderId="16" xfId="0" applyFont="1" applyFill="1" applyBorder="1" applyAlignment="1" applyProtection="1">
      <alignment horizontal="left" vertical="center" wrapText="1"/>
    </xf>
    <xf numFmtId="0" fontId="19" fillId="5" borderId="15" xfId="0" applyFont="1" applyFill="1" applyBorder="1" applyAlignment="1" applyProtection="1">
      <alignment horizontal="left" vertical="center" wrapText="1"/>
    </xf>
    <xf numFmtId="0" fontId="3" fillId="0" borderId="2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83"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84" xfId="0" applyFont="1" applyBorder="1" applyAlignment="1" applyProtection="1">
      <alignment horizontal="center" vertical="center" wrapText="1"/>
      <protection locked="0"/>
    </xf>
    <xf numFmtId="0" fontId="3" fillId="0" borderId="36" xfId="0" applyFont="1" applyFill="1" applyBorder="1" applyAlignment="1" applyProtection="1">
      <alignment horizontal="center" vertical="center" wrapText="1"/>
      <protection locked="0"/>
    </xf>
    <xf numFmtId="0" fontId="3" fillId="0" borderId="85"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wrapText="1"/>
    </xf>
    <xf numFmtId="0" fontId="3" fillId="0" borderId="82"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8"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8"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xf>
    <xf numFmtId="0" fontId="3" fillId="0" borderId="28" xfId="0" applyFont="1" applyFill="1" applyBorder="1" applyAlignment="1" applyProtection="1">
      <alignment horizontal="center"/>
    </xf>
    <xf numFmtId="0" fontId="3" fillId="0" borderId="30" xfId="0" applyFont="1" applyFill="1" applyBorder="1" applyAlignment="1" applyProtection="1">
      <alignment horizontal="center"/>
    </xf>
    <xf numFmtId="0" fontId="3" fillId="0" borderId="31" xfId="0" applyFont="1" applyFill="1" applyBorder="1" applyAlignment="1" applyProtection="1">
      <alignment horizontal="center"/>
    </xf>
    <xf numFmtId="0" fontId="3" fillId="0" borderId="28" xfId="0" applyFont="1" applyFill="1" applyBorder="1" applyAlignment="1">
      <alignment horizontal="center"/>
    </xf>
    <xf numFmtId="0" fontId="3" fillId="0" borderId="30" xfId="0" applyFont="1" applyFill="1" applyBorder="1" applyAlignment="1">
      <alignment horizontal="center"/>
    </xf>
    <xf numFmtId="0" fontId="3" fillId="0" borderId="31" xfId="0" applyFont="1" applyFill="1" applyBorder="1" applyAlignment="1">
      <alignment horizontal="center"/>
    </xf>
    <xf numFmtId="0" fontId="11" fillId="0" borderId="0" xfId="0" applyFont="1" applyBorder="1" applyAlignment="1" applyProtection="1">
      <alignment horizontal="left" vertical="center"/>
    </xf>
    <xf numFmtId="0" fontId="12" fillId="0" borderId="26" xfId="0" applyFont="1" applyBorder="1" applyAlignment="1" applyProtection="1">
      <alignment vertical="center"/>
      <protection locked="0"/>
    </xf>
    <xf numFmtId="0" fontId="12" fillId="0" borderId="39" xfId="0" applyFont="1" applyBorder="1" applyAlignment="1" applyProtection="1">
      <alignment vertical="center"/>
      <protection locked="0"/>
    </xf>
    <xf numFmtId="0" fontId="12" fillId="0" borderId="8" xfId="0" applyFont="1" applyBorder="1" applyAlignment="1">
      <alignment vertical="center"/>
    </xf>
    <xf numFmtId="0" fontId="4" fillId="0" borderId="16" xfId="0" applyFont="1" applyBorder="1"/>
    <xf numFmtId="0" fontId="13" fillId="0" borderId="26" xfId="0" applyFont="1" applyBorder="1" applyAlignment="1" applyProtection="1">
      <alignment vertical="center"/>
      <protection locked="0"/>
    </xf>
    <xf numFmtId="0" fontId="13" fillId="0" borderId="39" xfId="0" applyFont="1" applyBorder="1" applyAlignment="1" applyProtection="1">
      <alignment vertical="center"/>
      <protection locked="0"/>
    </xf>
    <xf numFmtId="0" fontId="11" fillId="0" borderId="26" xfId="0" applyFont="1" applyBorder="1" applyAlignment="1">
      <alignment vertical="center"/>
    </xf>
    <xf numFmtId="0" fontId="11" fillId="0" borderId="39" xfId="0" applyFont="1" applyBorder="1" applyAlignment="1">
      <alignment vertical="center"/>
    </xf>
    <xf numFmtId="0" fontId="11" fillId="0" borderId="13"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0" borderId="13" xfId="0" applyFont="1" applyBorder="1" applyAlignment="1">
      <alignment vertical="center"/>
    </xf>
    <xf numFmtId="0" fontId="4" fillId="0" borderId="38" xfId="0" applyFont="1" applyBorder="1" applyAlignment="1">
      <alignment vertical="center"/>
    </xf>
    <xf numFmtId="0" fontId="15" fillId="4" borderId="14" xfId="0" applyFont="1" applyFill="1" applyBorder="1" applyAlignment="1" applyProtection="1">
      <alignment vertical="center" wrapText="1"/>
    </xf>
    <xf numFmtId="0" fontId="15" fillId="4" borderId="13" xfId="0" applyFont="1" applyFill="1" applyBorder="1" applyAlignment="1" applyProtection="1">
      <alignment vertical="center" wrapText="1"/>
    </xf>
    <xf numFmtId="0" fontId="15" fillId="4" borderId="38" xfId="0" applyFont="1" applyFill="1" applyBorder="1" applyAlignment="1" applyProtection="1">
      <alignment vertical="center" wrapText="1"/>
    </xf>
    <xf numFmtId="0" fontId="15" fillId="4" borderId="60" xfId="0" applyFont="1" applyFill="1" applyBorder="1" applyAlignment="1" applyProtection="1">
      <alignment vertical="center" wrapText="1"/>
    </xf>
    <xf numFmtId="0" fontId="15" fillId="4" borderId="40" xfId="0" applyFont="1" applyFill="1" applyBorder="1" applyAlignment="1" applyProtection="1">
      <alignment vertical="center" wrapText="1"/>
    </xf>
    <xf numFmtId="0" fontId="15" fillId="4" borderId="61"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Border="1" applyAlignment="1">
      <alignment vertical="center" wrapText="1"/>
    </xf>
    <xf numFmtId="0" fontId="11" fillId="0" borderId="13" xfId="0" applyFont="1" applyBorder="1" applyAlignment="1" applyProtection="1">
      <alignment vertical="center"/>
    </xf>
    <xf numFmtId="0" fontId="11" fillId="0" borderId="30"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11" fillId="0" borderId="13" xfId="0" applyFont="1" applyBorder="1" applyAlignment="1">
      <alignment vertical="center"/>
    </xf>
    <xf numFmtId="0" fontId="11" fillId="0" borderId="13" xfId="0" applyFont="1" applyFill="1" applyBorder="1" applyAlignment="1">
      <alignment vertical="center"/>
    </xf>
    <xf numFmtId="0" fontId="4" fillId="0" borderId="13" xfId="0" applyFont="1" applyFill="1" applyBorder="1" applyAlignment="1">
      <alignment vertical="center"/>
    </xf>
    <xf numFmtId="0" fontId="11" fillId="0" borderId="13" xfId="0" applyFont="1" applyFill="1" applyBorder="1" applyAlignment="1">
      <alignment horizontal="left"/>
    </xf>
    <xf numFmtId="0" fontId="4" fillId="0" borderId="13" xfId="0" applyFont="1" applyBorder="1" applyAlignment="1"/>
    <xf numFmtId="0" fontId="4" fillId="0" borderId="38" xfId="0" applyFont="1" applyBorder="1" applyAlignment="1"/>
    <xf numFmtId="0" fontId="11" fillId="0" borderId="30" xfId="0" applyFont="1" applyFill="1" applyBorder="1" applyAlignment="1">
      <alignment vertical="center"/>
    </xf>
    <xf numFmtId="0" fontId="4" fillId="0" borderId="30" xfId="0" applyFont="1" applyFill="1" applyBorder="1" applyAlignment="1">
      <alignment vertical="center"/>
    </xf>
    <xf numFmtId="0" fontId="11" fillId="0" borderId="33" xfId="0" applyFont="1" applyFill="1" applyBorder="1" applyAlignment="1">
      <alignment vertical="center"/>
    </xf>
    <xf numFmtId="0" fontId="4" fillId="0" borderId="33" xfId="0" applyFont="1" applyBorder="1" applyAlignment="1">
      <alignment vertical="center"/>
    </xf>
    <xf numFmtId="0" fontId="4" fillId="0" borderId="48" xfId="0" applyFont="1" applyBorder="1" applyAlignment="1">
      <alignment vertical="center"/>
    </xf>
    <xf numFmtId="0" fontId="11" fillId="0" borderId="14" xfId="0" applyFont="1" applyBorder="1" applyAlignment="1">
      <alignment vertical="center"/>
    </xf>
    <xf numFmtId="0" fontId="11" fillId="0" borderId="6" xfId="0" applyFont="1" applyBorder="1" applyAlignment="1">
      <alignment vertical="center"/>
    </xf>
    <xf numFmtId="0" fontId="4" fillId="0" borderId="6" xfId="0" applyFont="1" applyBorder="1" applyAlignment="1">
      <alignment vertical="center"/>
    </xf>
    <xf numFmtId="0" fontId="11" fillId="0" borderId="33" xfId="0" applyFont="1" applyBorder="1" applyAlignment="1" applyProtection="1">
      <alignment vertical="center"/>
      <protection locked="0"/>
    </xf>
    <xf numFmtId="0" fontId="11" fillId="0" borderId="9" xfId="0" applyFont="1" applyBorder="1" applyAlignment="1">
      <alignment vertical="center"/>
    </xf>
    <xf numFmtId="0" fontId="11" fillId="0" borderId="0" xfId="0" applyFont="1" applyBorder="1" applyAlignment="1">
      <alignment vertical="center"/>
    </xf>
    <xf numFmtId="0" fontId="17" fillId="0" borderId="13" xfId="0" applyFont="1" applyBorder="1" applyAlignment="1" applyProtection="1">
      <alignment horizontal="left" vertical="center"/>
    </xf>
    <xf numFmtId="0" fontId="11" fillId="0" borderId="28" xfId="0" applyFont="1" applyBorder="1" applyAlignment="1" applyProtection="1">
      <alignment horizontal="left"/>
    </xf>
    <xf numFmtId="0" fontId="4" fillId="0" borderId="30" xfId="0" applyFont="1" applyBorder="1" applyAlignment="1" applyProtection="1"/>
    <xf numFmtId="0" fontId="4" fillId="0" borderId="31" xfId="0" applyFont="1" applyBorder="1" applyAlignment="1" applyProtection="1"/>
    <xf numFmtId="0" fontId="11" fillId="0" borderId="28" xfId="0" applyFont="1" applyBorder="1" applyAlignment="1" applyProtection="1">
      <alignment horizontal="left" wrapText="1"/>
      <protection locked="0"/>
    </xf>
    <xf numFmtId="0" fontId="4" fillId="0" borderId="30" xfId="0" applyFont="1" applyBorder="1" applyAlignment="1" applyProtection="1">
      <protection locked="0"/>
    </xf>
    <xf numFmtId="0" fontId="4" fillId="0" borderId="31" xfId="0" applyFont="1" applyBorder="1" applyAlignment="1" applyProtection="1">
      <protection locked="0"/>
    </xf>
    <xf numFmtId="0" fontId="11" fillId="0" borderId="28" xfId="0" applyFont="1" applyBorder="1" applyAlignment="1" applyProtection="1">
      <alignment horizontal="left"/>
      <protection locked="0"/>
    </xf>
    <xf numFmtId="0" fontId="11" fillId="0" borderId="0" xfId="0" applyFont="1" applyAlignment="1" applyProtection="1">
      <alignment horizontal="left" vertical="center"/>
    </xf>
    <xf numFmtId="0" fontId="12" fillId="4" borderId="0" xfId="0" applyFont="1" applyFill="1" applyBorder="1" applyAlignment="1" applyProtection="1">
      <alignment horizontal="left" vertical="center" wrapText="1"/>
    </xf>
    <xf numFmtId="0" fontId="11" fillId="4" borderId="0" xfId="0" applyFont="1" applyFill="1" applyBorder="1" applyAlignment="1" applyProtection="1">
      <alignment horizontal="left" vertical="center" wrapText="1"/>
    </xf>
    <xf numFmtId="3" fontId="11" fillId="0" borderId="21" xfId="0" applyNumberFormat="1" applyFont="1" applyBorder="1" applyAlignment="1" applyProtection="1">
      <alignment horizontal="center" vertical="center" wrapText="1"/>
    </xf>
    <xf numFmtId="0" fontId="11" fillId="9" borderId="47" xfId="0" applyFont="1" applyFill="1" applyBorder="1" applyAlignment="1" applyProtection="1">
      <alignment horizontal="center" vertical="center" wrapText="1"/>
    </xf>
    <xf numFmtId="0" fontId="11" fillId="9" borderId="30" xfId="0" applyFont="1" applyFill="1" applyBorder="1" applyAlignment="1" applyProtection="1">
      <alignment horizontal="center" vertical="center" wrapText="1"/>
    </xf>
    <xf numFmtId="0" fontId="11" fillId="9" borderId="31" xfId="0" applyFont="1" applyFill="1" applyBorder="1" applyAlignment="1" applyProtection="1">
      <alignment horizontal="center" vertical="center" wrapText="1"/>
    </xf>
    <xf numFmtId="0" fontId="11" fillId="0" borderId="0" xfId="0" applyFont="1" applyAlignment="1">
      <alignment horizontal="left" vertical="center"/>
    </xf>
    <xf numFmtId="0" fontId="12" fillId="4" borderId="8"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0" borderId="3" xfId="0" applyFont="1" applyBorder="1" applyAlignment="1">
      <alignment horizontal="center" vertical="center" wrapText="1"/>
    </xf>
    <xf numFmtId="0" fontId="11" fillId="9" borderId="87" xfId="0" applyFont="1" applyFill="1" applyBorder="1" applyAlignment="1" applyProtection="1">
      <alignment horizontal="center" vertical="center" wrapText="1"/>
    </xf>
    <xf numFmtId="0" fontId="11" fillId="9" borderId="88" xfId="0" applyFont="1" applyFill="1" applyBorder="1" applyAlignment="1" applyProtection="1">
      <alignment horizontal="center" vertical="center" wrapText="1"/>
    </xf>
    <xf numFmtId="0" fontId="11" fillId="9" borderId="89" xfId="0" applyFont="1" applyFill="1" applyBorder="1" applyAlignment="1" applyProtection="1">
      <alignment horizontal="center" vertical="center" wrapText="1"/>
    </xf>
    <xf numFmtId="0" fontId="11" fillId="0" borderId="70" xfId="0" applyFont="1" applyBorder="1" applyAlignment="1">
      <alignment horizontal="left" vertical="center"/>
    </xf>
    <xf numFmtId="0" fontId="4" fillId="0" borderId="71" xfId="0" applyFont="1" applyBorder="1" applyAlignment="1">
      <alignment vertical="center"/>
    </xf>
    <xf numFmtId="42" fontId="11" fillId="0" borderId="70" xfId="0" applyNumberFormat="1" applyFont="1" applyBorder="1" applyAlignment="1">
      <alignment horizontal="left" vertical="center" wrapText="1"/>
    </xf>
    <xf numFmtId="42" fontId="4" fillId="0" borderId="30" xfId="0" applyNumberFormat="1" applyFont="1" applyBorder="1" applyAlignment="1">
      <alignment vertical="center" wrapText="1"/>
    </xf>
    <xf numFmtId="42" fontId="4" fillId="0" borderId="71" xfId="0" applyNumberFormat="1" applyFont="1" applyBorder="1" applyAlignment="1">
      <alignment vertical="center" wrapText="1"/>
    </xf>
    <xf numFmtId="42" fontId="11" fillId="0" borderId="70" xfId="0" applyNumberFormat="1" applyFont="1" applyBorder="1" applyAlignment="1" applyProtection="1">
      <alignment horizontal="left" vertical="center"/>
      <protection locked="0"/>
    </xf>
    <xf numFmtId="42" fontId="4" fillId="0" borderId="30" xfId="0" applyNumberFormat="1" applyFont="1" applyBorder="1" applyAlignment="1" applyProtection="1">
      <alignment vertical="center"/>
      <protection locked="0"/>
    </xf>
    <xf numFmtId="42" fontId="4" fillId="0" borderId="71" xfId="0" applyNumberFormat="1" applyFont="1" applyBorder="1" applyAlignment="1" applyProtection="1">
      <alignment vertical="center"/>
      <protection locked="0"/>
    </xf>
    <xf numFmtId="0" fontId="11" fillId="0" borderId="79" xfId="0" applyFont="1" applyBorder="1" applyAlignment="1">
      <alignment horizontal="left" vertical="center" wrapText="1"/>
    </xf>
    <xf numFmtId="0" fontId="4" fillId="0" borderId="66" xfId="0" applyFont="1" applyBorder="1" applyAlignment="1">
      <alignment vertical="center"/>
    </xf>
    <xf numFmtId="0" fontId="4" fillId="0" borderId="67" xfId="0" applyFont="1" applyBorder="1" applyAlignment="1">
      <alignment vertical="center"/>
    </xf>
    <xf numFmtId="0" fontId="11" fillId="0" borderId="80" xfId="0" applyFont="1" applyBorder="1" applyAlignment="1" applyProtection="1">
      <alignment vertical="center"/>
      <protection locked="0"/>
    </xf>
    <xf numFmtId="0" fontId="4" fillId="0" borderId="81" xfId="0" applyFont="1" applyBorder="1" applyAlignment="1">
      <alignment vertical="center"/>
    </xf>
    <xf numFmtId="0" fontId="11" fillId="0" borderId="70" xfId="0" applyFont="1" applyBorder="1" applyAlignment="1">
      <alignment vertical="center"/>
    </xf>
    <xf numFmtId="0" fontId="12" fillId="4" borderId="0" xfId="0" applyFont="1" applyFill="1" applyAlignment="1" applyProtection="1">
      <alignment horizontal="left" vertical="center" wrapText="1"/>
    </xf>
    <xf numFmtId="0" fontId="11" fillId="4" borderId="0" xfId="0" applyFont="1" applyFill="1" applyAlignment="1" applyProtection="1">
      <alignment horizontal="left" vertical="center" wrapText="1"/>
    </xf>
    <xf numFmtId="42" fontId="11" fillId="0" borderId="28" xfId="0" applyNumberFormat="1" applyFont="1" applyBorder="1" applyAlignment="1" applyProtection="1">
      <alignment horizontal="left" vertical="center"/>
    </xf>
    <xf numFmtId="42" fontId="4" fillId="0" borderId="30" xfId="0" applyNumberFormat="1" applyFont="1" applyBorder="1" applyAlignment="1" applyProtection="1">
      <alignment vertical="center"/>
    </xf>
    <xf numFmtId="42" fontId="4" fillId="0" borderId="31" xfId="0" applyNumberFormat="1" applyFont="1" applyBorder="1" applyAlignment="1" applyProtection="1">
      <alignment vertical="center"/>
    </xf>
    <xf numFmtId="0" fontId="11" fillId="9" borderId="92" xfId="0" applyFont="1" applyFill="1" applyBorder="1" applyAlignment="1" applyProtection="1">
      <alignment horizontal="center" vertical="center" wrapText="1"/>
    </xf>
    <xf numFmtId="42" fontId="11" fillId="0" borderId="28" xfId="0" applyNumberFormat="1" applyFont="1" applyBorder="1" applyAlignment="1" applyProtection="1">
      <alignment horizontal="left" vertical="center" wrapText="1"/>
    </xf>
    <xf numFmtId="42" fontId="4" fillId="0" borderId="30" xfId="0" applyNumberFormat="1" applyFont="1" applyBorder="1" applyAlignment="1" applyProtection="1">
      <alignment vertical="center" wrapText="1"/>
    </xf>
    <xf numFmtId="42" fontId="4" fillId="0" borderId="31" xfId="0" applyNumberFormat="1" applyFont="1" applyBorder="1" applyAlignment="1" applyProtection="1">
      <alignment vertical="center" wrapText="1"/>
    </xf>
    <xf numFmtId="0" fontId="11" fillId="0" borderId="28" xfId="0" applyFont="1" applyBorder="1" applyAlignment="1" applyProtection="1">
      <alignment horizontal="left" vertical="center" wrapText="1"/>
    </xf>
    <xf numFmtId="0" fontId="4" fillId="0" borderId="30" xfId="0" applyFont="1" applyBorder="1" applyAlignment="1" applyProtection="1">
      <alignment vertical="center"/>
    </xf>
    <xf numFmtId="0" fontId="4" fillId="0" borderId="31" xfId="0" applyFont="1" applyBorder="1" applyAlignment="1" applyProtection="1">
      <alignment vertical="center"/>
    </xf>
    <xf numFmtId="0" fontId="11" fillId="0" borderId="18" xfId="0" applyFont="1" applyBorder="1" applyAlignment="1" applyProtection="1">
      <alignment vertical="center"/>
    </xf>
    <xf numFmtId="0" fontId="4" fillId="0" borderId="6" xfId="0" applyFont="1" applyBorder="1" applyAlignment="1" applyProtection="1">
      <alignment vertical="center"/>
    </xf>
    <xf numFmtId="0" fontId="4" fillId="0" borderId="19" xfId="0" applyFont="1" applyBorder="1" applyAlignment="1" applyProtection="1">
      <alignment vertical="center"/>
    </xf>
    <xf numFmtId="0" fontId="13" fillId="0" borderId="18" xfId="0" applyFont="1" applyBorder="1" applyAlignment="1" applyProtection="1">
      <alignment horizontal="left" vertical="center"/>
    </xf>
    <xf numFmtId="0" fontId="4" fillId="0" borderId="19" xfId="0" applyFont="1" applyBorder="1" applyAlignment="1">
      <alignment vertical="center"/>
    </xf>
    <xf numFmtId="0" fontId="11" fillId="0" borderId="28" xfId="0" applyFont="1" applyBorder="1" applyAlignment="1" applyProtection="1">
      <alignment vertical="center"/>
    </xf>
    <xf numFmtId="0" fontId="3" fillId="0" borderId="0" xfId="0" applyFont="1" applyAlignment="1" applyProtection="1">
      <alignment horizontal="left" vertical="center"/>
    </xf>
    <xf numFmtId="0" fontId="15" fillId="9" borderId="8" xfId="0" applyFont="1" applyFill="1" applyBorder="1" applyAlignment="1" applyProtection="1">
      <alignment vertical="center" wrapText="1"/>
    </xf>
    <xf numFmtId="0" fontId="15" fillId="9" borderId="16" xfId="0" applyFont="1" applyFill="1" applyBorder="1" applyAlignment="1" applyProtection="1">
      <alignment vertical="center" wrapText="1"/>
    </xf>
    <xf numFmtId="0" fontId="15" fillId="9" borderId="15" xfId="0" applyFont="1" applyFill="1" applyBorder="1" applyAlignment="1" applyProtection="1">
      <alignment vertical="center" wrapText="1"/>
    </xf>
    <xf numFmtId="0" fontId="19" fillId="0" borderId="29" xfId="0" applyFont="1" applyFill="1" applyBorder="1" applyAlignment="1" applyProtection="1">
      <alignment horizontal="center" vertical="center" wrapText="1"/>
    </xf>
    <xf numFmtId="0" fontId="19" fillId="0" borderId="16" xfId="0" applyFont="1" applyFill="1" applyBorder="1" applyAlignment="1" applyProtection="1">
      <alignment horizontal="center" vertical="center" wrapText="1"/>
    </xf>
    <xf numFmtId="0" fontId="19" fillId="0" borderId="51" xfId="0" applyFont="1" applyFill="1" applyBorder="1" applyAlignment="1" applyProtection="1">
      <alignment horizontal="center" vertical="center" wrapText="1"/>
    </xf>
    <xf numFmtId="0" fontId="19" fillId="0" borderId="15"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C23"/>
  <sheetViews>
    <sheetView tabSelected="1" workbookViewId="0">
      <selection activeCell="B28" sqref="B28"/>
    </sheetView>
  </sheetViews>
  <sheetFormatPr defaultRowHeight="12.75" x14ac:dyDescent="0.2"/>
  <cols>
    <col min="1" max="1" width="19.28515625" bestFit="1" customWidth="1"/>
    <col min="2" max="2" width="43.28515625" style="4" customWidth="1"/>
    <col min="3" max="3" width="77.7109375" style="4" customWidth="1"/>
  </cols>
  <sheetData>
    <row r="1" spans="1:3" s="5" customFormat="1" x14ac:dyDescent="0.2">
      <c r="A1" s="24" t="s">
        <v>165</v>
      </c>
      <c r="B1" s="316"/>
      <c r="C1" s="81"/>
    </row>
    <row r="2" spans="1:3" s="5" customFormat="1" ht="4.5" customHeight="1" x14ac:dyDescent="0.2">
      <c r="A2" s="24"/>
      <c r="B2" s="81"/>
      <c r="C2" s="81"/>
    </row>
    <row r="3" spans="1:3" s="5" customFormat="1" x14ac:dyDescent="0.2">
      <c r="A3" s="24" t="s">
        <v>166</v>
      </c>
      <c r="B3" s="316"/>
      <c r="C3" s="81"/>
    </row>
    <row r="4" spans="1:3" s="30" customFormat="1" ht="5.25" x14ac:dyDescent="0.15">
      <c r="A4" s="59"/>
      <c r="B4" s="61"/>
      <c r="C4" s="61"/>
    </row>
    <row r="5" spans="1:3" s="2" customFormat="1" ht="12" x14ac:dyDescent="0.2">
      <c r="A5" s="358" t="s">
        <v>167</v>
      </c>
      <c r="B5" s="358"/>
      <c r="C5" s="358"/>
    </row>
    <row r="6" spans="1:3" ht="4.5" customHeight="1" x14ac:dyDescent="0.2">
      <c r="A6" s="1"/>
    </row>
    <row r="7" spans="1:3" s="25" customFormat="1" ht="12" x14ac:dyDescent="0.2">
      <c r="A7" s="31" t="s">
        <v>118</v>
      </c>
      <c r="B7" s="32" t="s">
        <v>119</v>
      </c>
      <c r="C7" s="32" t="s">
        <v>129</v>
      </c>
    </row>
    <row r="8" spans="1:3" s="27" customFormat="1" ht="5.25" x14ac:dyDescent="0.15">
      <c r="A8" s="59"/>
      <c r="B8" s="60"/>
      <c r="C8" s="60"/>
    </row>
    <row r="9" spans="1:3" s="25" customFormat="1" ht="24" x14ac:dyDescent="0.2">
      <c r="A9" s="33" t="s">
        <v>115</v>
      </c>
      <c r="B9" s="78" t="s">
        <v>130</v>
      </c>
      <c r="C9" s="54" t="s">
        <v>147</v>
      </c>
    </row>
    <row r="10" spans="1:3" s="29" customFormat="1" ht="5.25" x14ac:dyDescent="0.15">
      <c r="A10" s="28"/>
      <c r="B10" s="79"/>
      <c r="C10" s="55"/>
    </row>
    <row r="11" spans="1:3" s="25" customFormat="1" ht="12" x14ac:dyDescent="0.2">
      <c r="A11" s="34" t="s">
        <v>116</v>
      </c>
      <c r="B11" s="80" t="s">
        <v>122</v>
      </c>
      <c r="C11" s="56" t="s">
        <v>200</v>
      </c>
    </row>
    <row r="12" spans="1:3" s="29" customFormat="1" ht="5.25" x14ac:dyDescent="0.15">
      <c r="A12" s="28"/>
      <c r="B12" s="79"/>
      <c r="C12" s="55"/>
    </row>
    <row r="13" spans="1:3" s="25" customFormat="1" ht="25.5" customHeight="1" x14ac:dyDescent="0.2">
      <c r="A13" s="33" t="s">
        <v>117</v>
      </c>
      <c r="B13" s="78" t="s">
        <v>125</v>
      </c>
      <c r="C13" s="54" t="s">
        <v>201</v>
      </c>
    </row>
    <row r="14" spans="1:3" s="29" customFormat="1" ht="5.25" x14ac:dyDescent="0.15">
      <c r="A14" s="28"/>
      <c r="B14" s="79"/>
      <c r="C14" s="55"/>
    </row>
    <row r="15" spans="1:3" s="25" customFormat="1" ht="24.75" customHeight="1" x14ac:dyDescent="0.2">
      <c r="A15" s="35" t="s">
        <v>120</v>
      </c>
      <c r="B15" s="53" t="s">
        <v>199</v>
      </c>
      <c r="C15" s="57" t="s">
        <v>202</v>
      </c>
    </row>
    <row r="16" spans="1:3" s="29" customFormat="1" ht="5.25" x14ac:dyDescent="0.15">
      <c r="A16" s="28"/>
      <c r="B16" s="79"/>
      <c r="C16" s="55"/>
    </row>
    <row r="17" spans="1:3" s="25" customFormat="1" ht="34.5" customHeight="1" x14ac:dyDescent="0.2">
      <c r="A17" s="33" t="s">
        <v>121</v>
      </c>
      <c r="B17" s="78" t="s">
        <v>198</v>
      </c>
      <c r="C17" s="54" t="s">
        <v>203</v>
      </c>
    </row>
    <row r="18" spans="1:3" s="29" customFormat="1" ht="5.25" x14ac:dyDescent="0.15">
      <c r="A18" s="28"/>
      <c r="B18" s="79"/>
      <c r="C18" s="55"/>
    </row>
    <row r="19" spans="1:3" s="25" customFormat="1" ht="51" customHeight="1" x14ac:dyDescent="0.2">
      <c r="A19" s="35" t="s">
        <v>123</v>
      </c>
      <c r="B19" s="53" t="s">
        <v>126</v>
      </c>
      <c r="C19" s="58" t="s">
        <v>204</v>
      </c>
    </row>
    <row r="20" spans="1:3" s="29" customFormat="1" ht="5.25" x14ac:dyDescent="0.15">
      <c r="A20" s="28"/>
      <c r="B20" s="79"/>
      <c r="C20" s="55"/>
    </row>
    <row r="21" spans="1:3" s="25" customFormat="1" ht="12" x14ac:dyDescent="0.2">
      <c r="A21" s="33" t="s">
        <v>124</v>
      </c>
      <c r="B21" s="78" t="s">
        <v>175</v>
      </c>
      <c r="C21" s="54" t="s">
        <v>205</v>
      </c>
    </row>
    <row r="22" spans="1:3" s="29" customFormat="1" ht="5.25" x14ac:dyDescent="0.15">
      <c r="A22" s="28"/>
      <c r="B22" s="79"/>
      <c r="C22" s="55"/>
    </row>
    <row r="23" spans="1:3" s="29" customFormat="1" ht="5.25" x14ac:dyDescent="0.15">
      <c r="A23" s="28"/>
      <c r="B23" s="79"/>
      <c r="C23" s="55"/>
    </row>
  </sheetData>
  <sheetProtection selectLockedCells="1"/>
  <mergeCells count="1">
    <mergeCell ref="A5:C5"/>
  </mergeCells>
  <pageMargins left="0.7" right="0.7" top="0.75" bottom="0.75" header="0.3" footer="0.3"/>
  <pageSetup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25"/>
  <sheetViews>
    <sheetView zoomScaleNormal="100" workbookViewId="0">
      <selection activeCell="A3" sqref="A3:F3"/>
    </sheetView>
  </sheetViews>
  <sheetFormatPr defaultRowHeight="12.75" x14ac:dyDescent="0.2"/>
  <cols>
    <col min="1" max="1" width="26" style="84" customWidth="1"/>
    <col min="2" max="2" width="9.28515625" style="3" customWidth="1"/>
    <col min="3" max="3" width="9.85546875" style="86" customWidth="1"/>
    <col min="4" max="4" width="11.85546875" style="86" customWidth="1"/>
    <col min="5" max="5" width="10.7109375" style="86" customWidth="1"/>
    <col min="6" max="6" width="12.5703125" style="87" customWidth="1"/>
    <col min="7" max="7" width="26" style="84" customWidth="1"/>
    <col min="8" max="8" width="11" style="84" customWidth="1"/>
    <col min="9" max="10" width="10" style="86" customWidth="1"/>
    <col min="11" max="11" width="9.5703125" style="86" customWidth="1"/>
    <col min="12" max="12" width="12.140625" style="86" customWidth="1"/>
    <col min="13" max="13" width="33.5703125" style="38" bestFit="1" customWidth="1"/>
  </cols>
  <sheetData>
    <row r="1" spans="1:13 16383:16383" s="19" customFormat="1" ht="13.5" thickBot="1" x14ac:dyDescent="0.25">
      <c r="A1" s="384" t="s">
        <v>146</v>
      </c>
      <c r="B1" s="384"/>
      <c r="C1" s="384"/>
      <c r="D1" s="384"/>
      <c r="E1" s="384"/>
      <c r="F1" s="384"/>
      <c r="G1" s="384"/>
      <c r="H1" s="384"/>
      <c r="I1" s="384"/>
      <c r="J1" s="384"/>
      <c r="K1" s="384"/>
      <c r="L1" s="384"/>
      <c r="M1" s="38"/>
    </row>
    <row r="2" spans="1:13 16383:16383" s="19" customFormat="1" ht="87.75" customHeight="1" thickBot="1" x14ac:dyDescent="0.25">
      <c r="A2" s="360" t="s">
        <v>236</v>
      </c>
      <c r="B2" s="361"/>
      <c r="C2" s="361"/>
      <c r="D2" s="361"/>
      <c r="E2" s="361"/>
      <c r="F2" s="361"/>
      <c r="G2" s="361"/>
      <c r="H2" s="361"/>
      <c r="I2" s="361"/>
      <c r="J2" s="361"/>
      <c r="K2" s="361"/>
      <c r="L2" s="362"/>
      <c r="M2" s="38"/>
    </row>
    <row r="3" spans="1:13 16383:16383" s="19" customFormat="1" ht="13.5" thickBot="1" x14ac:dyDescent="0.25">
      <c r="A3" s="378" t="s">
        <v>169</v>
      </c>
      <c r="B3" s="379"/>
      <c r="C3" s="379"/>
      <c r="D3" s="379"/>
      <c r="E3" s="379"/>
      <c r="F3" s="380"/>
      <c r="G3" s="378" t="s">
        <v>168</v>
      </c>
      <c r="H3" s="379"/>
      <c r="I3" s="379"/>
      <c r="J3" s="379"/>
      <c r="K3" s="379"/>
      <c r="L3" s="380"/>
      <c r="M3" s="39"/>
    </row>
    <row r="4" spans="1:13 16383:16383" s="19" customFormat="1" ht="19.5" customHeight="1" x14ac:dyDescent="0.2">
      <c r="A4" s="375" t="s">
        <v>188</v>
      </c>
      <c r="B4" s="375" t="s">
        <v>190</v>
      </c>
      <c r="C4" s="363" t="s">
        <v>176</v>
      </c>
      <c r="D4" s="364"/>
      <c r="E4" s="364"/>
      <c r="F4" s="365"/>
      <c r="G4" s="375" t="s">
        <v>188</v>
      </c>
      <c r="H4" s="375" t="s">
        <v>184</v>
      </c>
      <c r="I4" s="363" t="s">
        <v>176</v>
      </c>
      <c r="J4" s="364"/>
      <c r="K4" s="364"/>
      <c r="L4" s="365"/>
      <c r="M4" s="39"/>
    </row>
    <row r="5" spans="1:13 16383:16383" s="37" customFormat="1" x14ac:dyDescent="0.2">
      <c r="A5" s="376"/>
      <c r="B5" s="376"/>
      <c r="C5" s="366" t="s">
        <v>56</v>
      </c>
      <c r="D5" s="367"/>
      <c r="E5" s="368"/>
      <c r="F5" s="85" t="s">
        <v>57</v>
      </c>
      <c r="G5" s="376"/>
      <c r="H5" s="376"/>
      <c r="I5" s="366" t="s">
        <v>56</v>
      </c>
      <c r="J5" s="367"/>
      <c r="K5" s="368"/>
      <c r="L5" s="85" t="s">
        <v>57</v>
      </c>
      <c r="M5" s="39"/>
    </row>
    <row r="6" spans="1:13 16383:16383" s="37" customFormat="1" ht="16.5" customHeight="1" x14ac:dyDescent="0.2">
      <c r="A6" s="376"/>
      <c r="B6" s="376"/>
      <c r="C6" s="369" t="s">
        <v>58</v>
      </c>
      <c r="D6" s="371" t="s">
        <v>177</v>
      </c>
      <c r="E6" s="371" t="s">
        <v>178</v>
      </c>
      <c r="F6" s="373" t="s">
        <v>179</v>
      </c>
      <c r="G6" s="376"/>
      <c r="H6" s="376"/>
      <c r="I6" s="369" t="s">
        <v>58</v>
      </c>
      <c r="J6" s="371" t="s">
        <v>177</v>
      </c>
      <c r="K6" s="371" t="s">
        <v>178</v>
      </c>
      <c r="L6" s="373" t="s">
        <v>179</v>
      </c>
      <c r="M6" s="39"/>
    </row>
    <row r="7" spans="1:13 16383:16383" s="37" customFormat="1" ht="13.5" thickBot="1" x14ac:dyDescent="0.25">
      <c r="A7" s="377"/>
      <c r="B7" s="377"/>
      <c r="C7" s="370"/>
      <c r="D7" s="372"/>
      <c r="E7" s="372"/>
      <c r="F7" s="374"/>
      <c r="G7" s="377"/>
      <c r="H7" s="377"/>
      <c r="I7" s="370"/>
      <c r="J7" s="372"/>
      <c r="K7" s="372"/>
      <c r="L7" s="374"/>
      <c r="M7" s="39"/>
    </row>
    <row r="8" spans="1:13 16383:16383" x14ac:dyDescent="0.2">
      <c r="A8" s="385" t="s">
        <v>215</v>
      </c>
      <c r="B8" s="386"/>
      <c r="C8" s="386"/>
      <c r="D8" s="386"/>
      <c r="E8" s="386"/>
      <c r="F8" s="387"/>
      <c r="G8" s="388" t="s">
        <v>215</v>
      </c>
      <c r="H8" s="389"/>
      <c r="I8" s="389"/>
      <c r="J8" s="389"/>
      <c r="K8" s="389"/>
      <c r="L8" s="390"/>
    </row>
    <row r="9" spans="1:13 16383:16383" s="5" customFormat="1" x14ac:dyDescent="0.2">
      <c r="A9" s="10" t="s">
        <v>59</v>
      </c>
      <c r="B9" s="350" t="s">
        <v>59</v>
      </c>
      <c r="C9" s="14"/>
      <c r="D9" s="14"/>
      <c r="E9" s="14">
        <f>SUM(C9,D9)</f>
        <v>0</v>
      </c>
      <c r="F9" s="15">
        <f>SUM(C9 + (D9*2))</f>
        <v>0</v>
      </c>
      <c r="G9" s="10" t="s">
        <v>59</v>
      </c>
      <c r="H9" s="82"/>
      <c r="I9" s="14"/>
      <c r="J9" s="14"/>
      <c r="K9" s="14">
        <f>SUM(I9,J9)</f>
        <v>0</v>
      </c>
      <c r="L9" s="15">
        <f>SUM(I9 + (J9*2))</f>
        <v>0</v>
      </c>
      <c r="M9" s="38"/>
      <c r="XFC9" s="5">
        <f>SUM(E9:XFB9)</f>
        <v>0</v>
      </c>
    </row>
    <row r="10" spans="1:13 16383:16383" s="5" customFormat="1" x14ac:dyDescent="0.2">
      <c r="A10" s="92"/>
      <c r="B10" s="14"/>
      <c r="C10" s="14"/>
      <c r="D10" s="14"/>
      <c r="E10" s="14">
        <f t="shared" ref="E10:E13" si="0">SUM(C10,D10)</f>
        <v>0</v>
      </c>
      <c r="F10" s="15">
        <f>SUM(C10 + (D10*2))</f>
        <v>0</v>
      </c>
      <c r="G10" s="92"/>
      <c r="H10" s="16"/>
      <c r="I10" s="14"/>
      <c r="J10" s="14"/>
      <c r="K10" s="14">
        <f t="shared" ref="K10:K13" si="1">SUM(I10,J10)</f>
        <v>0</v>
      </c>
      <c r="L10" s="15">
        <f t="shared" ref="L10:L13" si="2">SUM(I10 + (J10*2))</f>
        <v>0</v>
      </c>
      <c r="M10" s="40"/>
      <c r="XFC10" s="5">
        <f>SUM(E10:XFB10)</f>
        <v>0</v>
      </c>
    </row>
    <row r="11" spans="1:13 16383:16383" s="5" customFormat="1" x14ac:dyDescent="0.2">
      <c r="A11" s="93"/>
      <c r="B11" s="14"/>
      <c r="C11" s="14"/>
      <c r="D11" s="14"/>
      <c r="E11" s="14">
        <f t="shared" si="0"/>
        <v>0</v>
      </c>
      <c r="F11" s="15">
        <f>SUM(C11 + (D11*2))</f>
        <v>0</v>
      </c>
      <c r="G11" s="93"/>
      <c r="H11" s="16"/>
      <c r="I11" s="14"/>
      <c r="J11" s="14"/>
      <c r="K11" s="14">
        <f t="shared" si="1"/>
        <v>0</v>
      </c>
      <c r="L11" s="15">
        <f t="shared" si="2"/>
        <v>0</v>
      </c>
      <c r="M11" s="40"/>
      <c r="XFC11" s="5">
        <f>SUM(E11:XFB11)</f>
        <v>0</v>
      </c>
    </row>
    <row r="12" spans="1:13 16383:16383" s="5" customFormat="1" x14ac:dyDescent="0.2">
      <c r="A12" s="93"/>
      <c r="B12" s="14"/>
      <c r="C12" s="14"/>
      <c r="D12" s="14"/>
      <c r="E12" s="14">
        <f t="shared" si="0"/>
        <v>0</v>
      </c>
      <c r="F12" s="15">
        <f>SUM(C12 + (D12*2))</f>
        <v>0</v>
      </c>
      <c r="G12" s="93"/>
      <c r="H12" s="16"/>
      <c r="I12" s="14"/>
      <c r="J12" s="14"/>
      <c r="K12" s="14">
        <f t="shared" si="1"/>
        <v>0</v>
      </c>
      <c r="L12" s="15">
        <f t="shared" si="2"/>
        <v>0</v>
      </c>
      <c r="M12" s="40"/>
      <c r="XFC12" s="5">
        <f>SUM(E12:XFB12)</f>
        <v>0</v>
      </c>
    </row>
    <row r="13" spans="1:13 16383:16383" s="5" customFormat="1" x14ac:dyDescent="0.2">
      <c r="A13" s="93"/>
      <c r="B13" s="14"/>
      <c r="C13" s="14"/>
      <c r="D13" s="14"/>
      <c r="E13" s="14">
        <f t="shared" si="0"/>
        <v>0</v>
      </c>
      <c r="F13" s="15">
        <f>SUM(C13 + (D13*2))</f>
        <v>0</v>
      </c>
      <c r="G13" s="93"/>
      <c r="H13" s="16"/>
      <c r="I13" s="14"/>
      <c r="J13" s="14"/>
      <c r="K13" s="14">
        <f t="shared" si="1"/>
        <v>0</v>
      </c>
      <c r="L13" s="15">
        <f t="shared" si="2"/>
        <v>0</v>
      </c>
      <c r="M13" s="40"/>
      <c r="XFC13" s="5">
        <f>SUM(E13:XFB13)</f>
        <v>0</v>
      </c>
    </row>
    <row r="14" spans="1:13 16383:16383" s="5" customFormat="1" ht="16.5" customHeight="1" x14ac:dyDescent="0.2">
      <c r="A14" s="94" t="s">
        <v>216</v>
      </c>
      <c r="B14" s="6">
        <f>SUM(B9:B13)</f>
        <v>0</v>
      </c>
      <c r="C14" s="6">
        <f>SUM(C9:C13)</f>
        <v>0</v>
      </c>
      <c r="D14" s="6">
        <f>SUM(D9:D13)</f>
        <v>0</v>
      </c>
      <c r="E14" s="6">
        <f>SUM(E9:E13)</f>
        <v>0</v>
      </c>
      <c r="F14" s="7">
        <f>SUM(F9:F13)</f>
        <v>0</v>
      </c>
      <c r="G14" s="94" t="s">
        <v>217</v>
      </c>
      <c r="H14" s="49"/>
      <c r="I14" s="6">
        <f>SUM(I9:I13)</f>
        <v>0</v>
      </c>
      <c r="J14" s="6">
        <f>SUM(J9:J13)</f>
        <v>0</v>
      </c>
      <c r="K14" s="6">
        <f>SUM(K9:K13)</f>
        <v>0</v>
      </c>
      <c r="L14" s="7">
        <f>SUM(L9:L13)</f>
        <v>0</v>
      </c>
      <c r="M14" s="40"/>
    </row>
    <row r="15" spans="1:13 16383:16383" s="5" customFormat="1" ht="18" customHeight="1" x14ac:dyDescent="0.2">
      <c r="A15" s="381" t="s">
        <v>189</v>
      </c>
      <c r="B15" s="382"/>
      <c r="C15" s="382"/>
      <c r="D15" s="382"/>
      <c r="E15" s="382"/>
      <c r="F15" s="383"/>
      <c r="G15" s="381" t="s">
        <v>189</v>
      </c>
      <c r="H15" s="382"/>
      <c r="I15" s="382"/>
      <c r="J15" s="382"/>
      <c r="K15" s="382"/>
      <c r="L15" s="383"/>
      <c r="M15" s="40"/>
    </row>
    <row r="16" spans="1:13 16383:16383" s="5" customFormat="1" ht="18" customHeight="1" x14ac:dyDescent="0.2">
      <c r="A16" s="10" t="s">
        <v>59</v>
      </c>
      <c r="B16" s="17" t="s">
        <v>59</v>
      </c>
      <c r="C16" s="14"/>
      <c r="D16" s="14"/>
      <c r="E16" s="14">
        <f t="shared" ref="E16:E17" si="3">SUM(C16,D16)</f>
        <v>0</v>
      </c>
      <c r="F16" s="15">
        <f>SUM(C16 + (D16*2))</f>
        <v>0</v>
      </c>
      <c r="G16" s="10" t="s">
        <v>59</v>
      </c>
      <c r="H16" s="82"/>
      <c r="I16" s="14"/>
      <c r="J16" s="14"/>
      <c r="K16" s="14">
        <f t="shared" ref="K16:K17" si="4">SUM(I16,J16)</f>
        <v>0</v>
      </c>
      <c r="L16" s="15">
        <f t="shared" ref="L16:L17" si="5">SUM(I16 + (J16*2))</f>
        <v>0</v>
      </c>
      <c r="M16" s="40"/>
    </row>
    <row r="17" spans="1:13" s="5" customFormat="1" ht="13.5" customHeight="1" x14ac:dyDescent="0.2">
      <c r="A17" s="10" t="s">
        <v>59</v>
      </c>
      <c r="B17" s="17"/>
      <c r="C17" s="350" t="s">
        <v>59</v>
      </c>
      <c r="D17" s="350" t="s">
        <v>59</v>
      </c>
      <c r="E17" s="14">
        <f t="shared" si="3"/>
        <v>0</v>
      </c>
      <c r="F17" s="15" t="e">
        <f>SUM(C17 + (D17*2))</f>
        <v>#VALUE!</v>
      </c>
      <c r="G17" s="10" t="s">
        <v>59</v>
      </c>
      <c r="H17" s="82"/>
      <c r="I17" s="14"/>
      <c r="J17" s="14"/>
      <c r="K17" s="14">
        <f t="shared" si="4"/>
        <v>0</v>
      </c>
      <c r="L17" s="15">
        <f t="shared" si="5"/>
        <v>0</v>
      </c>
      <c r="M17" s="40"/>
    </row>
    <row r="18" spans="1:13" s="5" customFormat="1" x14ac:dyDescent="0.2">
      <c r="A18" s="94" t="s">
        <v>191</v>
      </c>
      <c r="B18" s="6">
        <f>SUM(B16:B17)</f>
        <v>0</v>
      </c>
      <c r="C18" s="6">
        <f t="shared" ref="C18:F18" si="6">SUM(C16,C17)</f>
        <v>0</v>
      </c>
      <c r="D18" s="6">
        <f t="shared" si="6"/>
        <v>0</v>
      </c>
      <c r="E18" s="6">
        <f t="shared" si="6"/>
        <v>0</v>
      </c>
      <c r="F18" s="7" t="e">
        <f t="shared" si="6"/>
        <v>#VALUE!</v>
      </c>
      <c r="G18" s="94" t="s">
        <v>191</v>
      </c>
      <c r="H18" s="49"/>
      <c r="I18" s="6">
        <f>SUM(I16,I17)</f>
        <v>0</v>
      </c>
      <c r="J18" s="6">
        <f>SUM(J16,J17)</f>
        <v>0</v>
      </c>
      <c r="K18" s="6">
        <f>SUM(K16,K17)</f>
        <v>0</v>
      </c>
      <c r="L18" s="7">
        <f>SUM(L16,L17)</f>
        <v>0</v>
      </c>
      <c r="M18" s="40"/>
    </row>
    <row r="19" spans="1:13" s="5" customFormat="1" ht="13.5" thickBot="1" x14ac:dyDescent="0.25">
      <c r="A19" s="341" t="s">
        <v>192</v>
      </c>
      <c r="B19" s="342">
        <f>SUM(B14,B18)</f>
        <v>0</v>
      </c>
      <c r="C19" s="342">
        <f>SUM(C14,C18)</f>
        <v>0</v>
      </c>
      <c r="D19" s="342">
        <f>SUM(D14,D18)</f>
        <v>0</v>
      </c>
      <c r="E19" s="6">
        <f>SUM(E14,E18)</f>
        <v>0</v>
      </c>
      <c r="F19" s="7" t="e">
        <f>SUM(F14,F18)</f>
        <v>#VALUE!</v>
      </c>
      <c r="G19" s="341" t="s">
        <v>193</v>
      </c>
      <c r="H19" s="343"/>
      <c r="I19" s="342">
        <f>SUM(I14,I18)</f>
        <v>0</v>
      </c>
      <c r="J19" s="342">
        <f t="shared" ref="J19:L19" si="7">SUM(J14,J18)</f>
        <v>0</v>
      </c>
      <c r="K19" s="342">
        <f t="shared" si="7"/>
        <v>0</v>
      </c>
      <c r="L19" s="342">
        <f t="shared" si="7"/>
        <v>0</v>
      </c>
      <c r="M19" s="40"/>
    </row>
    <row r="20" spans="1:13" s="5" customFormat="1" ht="40.5" customHeight="1" x14ac:dyDescent="0.2">
      <c r="A20" s="337" t="s">
        <v>114</v>
      </c>
      <c r="B20" s="338" t="s">
        <v>59</v>
      </c>
      <c r="C20" s="339"/>
      <c r="D20" s="338"/>
      <c r="E20" s="339">
        <f t="shared" ref="E20" si="8">SUM(C20,D20)</f>
        <v>0</v>
      </c>
      <c r="F20" s="340">
        <f t="shared" ref="F20" si="9">SUM(C20 + (D20*2))</f>
        <v>0</v>
      </c>
      <c r="G20" s="337" t="s">
        <v>114</v>
      </c>
      <c r="H20" s="83"/>
      <c r="I20" s="339"/>
      <c r="J20" s="338"/>
      <c r="K20" s="339">
        <f t="shared" ref="K20" si="10">SUM(I20,J20)</f>
        <v>0</v>
      </c>
      <c r="L20" s="340">
        <f t="shared" ref="L20" si="11">SUM(I20 + (J20*2))</f>
        <v>0</v>
      </c>
      <c r="M20" s="40"/>
    </row>
    <row r="21" spans="1:13" s="5" customFormat="1" ht="40.5" customHeight="1" x14ac:dyDescent="0.2">
      <c r="A21" s="344"/>
      <c r="B21" s="345" t="s">
        <v>59</v>
      </c>
      <c r="C21" s="346"/>
      <c r="D21" s="345"/>
      <c r="E21" s="346"/>
      <c r="F21" s="347"/>
      <c r="G21" s="348"/>
      <c r="H21" s="349"/>
      <c r="I21" s="346"/>
      <c r="J21" s="345"/>
      <c r="K21" s="346"/>
      <c r="L21" s="347"/>
      <c r="M21" s="40"/>
    </row>
    <row r="22" spans="1:13" s="5" customFormat="1" ht="27.75" customHeight="1" thickBot="1" x14ac:dyDescent="0.25">
      <c r="A22" s="48" t="s">
        <v>187</v>
      </c>
      <c r="B22" s="11">
        <f>SUM(B20:B21)</f>
        <v>0</v>
      </c>
      <c r="C22" s="11">
        <f t="shared" ref="C22:F22" si="12">SUM(C20:C21)</f>
        <v>0</v>
      </c>
      <c r="D22" s="11">
        <f t="shared" si="12"/>
        <v>0</v>
      </c>
      <c r="E22" s="11">
        <f t="shared" si="12"/>
        <v>0</v>
      </c>
      <c r="F22" s="11">
        <f t="shared" si="12"/>
        <v>0</v>
      </c>
      <c r="G22" s="41" t="s">
        <v>127</v>
      </c>
      <c r="H22" s="26"/>
      <c r="I22" s="11">
        <f t="shared" ref="I22" si="13">SUM(I20:I21)</f>
        <v>0</v>
      </c>
      <c r="J22" s="11">
        <f t="shared" ref="J22" si="14">SUM(J20:J21)</f>
        <v>0</v>
      </c>
      <c r="K22" s="11">
        <f t="shared" ref="K22" si="15">SUM(K20:K21)</f>
        <v>0</v>
      </c>
      <c r="L22" s="12">
        <f t="shared" ref="L22" si="16">SUM(L20:L21)</f>
        <v>0</v>
      </c>
      <c r="M22" s="40"/>
    </row>
    <row r="23" spans="1:13" s="20" customFormat="1" ht="27.75" customHeight="1" thickBot="1" x14ac:dyDescent="0.25">
      <c r="A23" s="95" t="s">
        <v>186</v>
      </c>
      <c r="B23" s="8">
        <f>B19+B22</f>
        <v>0</v>
      </c>
      <c r="C23" s="8">
        <f t="shared" ref="C23:E23" si="17">C19+C22</f>
        <v>0</v>
      </c>
      <c r="D23" s="8">
        <f t="shared" si="17"/>
        <v>0</v>
      </c>
      <c r="E23" s="8">
        <f t="shared" si="17"/>
        <v>0</v>
      </c>
      <c r="F23" s="8" t="e">
        <f>SUM(F19,F22)</f>
        <v>#VALUE!</v>
      </c>
      <c r="G23" s="96" t="s">
        <v>186</v>
      </c>
      <c r="H23" s="13"/>
      <c r="I23" s="8">
        <f t="shared" ref="I23" si="18">I19+I22</f>
        <v>0</v>
      </c>
      <c r="J23" s="8">
        <f t="shared" ref="J23" si="19">J19+J22</f>
        <v>0</v>
      </c>
      <c r="K23" s="8">
        <f t="shared" ref="K23" si="20">K19+K22</f>
        <v>0</v>
      </c>
      <c r="L23" s="9">
        <f>SUM(L19,L22)</f>
        <v>0</v>
      </c>
      <c r="M23" s="38"/>
    </row>
    <row r="24" spans="1:13" x14ac:dyDescent="0.2">
      <c r="A24" s="359" t="s">
        <v>59</v>
      </c>
      <c r="B24" s="359"/>
      <c r="C24" s="359"/>
      <c r="D24" s="359"/>
      <c r="E24" s="359"/>
      <c r="F24" s="359"/>
      <c r="G24" s="359"/>
      <c r="H24" s="359"/>
      <c r="I24" s="359"/>
      <c r="J24" s="359"/>
      <c r="K24" s="359"/>
      <c r="L24" s="359"/>
    </row>
    <row r="25" spans="1:13" x14ac:dyDescent="0.2">
      <c r="A25" s="36"/>
      <c r="B25" s="62"/>
      <c r="C25" s="51"/>
      <c r="D25" s="51"/>
      <c r="E25" s="51"/>
      <c r="F25" s="51"/>
      <c r="G25" s="62"/>
      <c r="H25" s="62"/>
      <c r="I25" s="51"/>
      <c r="J25" s="51"/>
      <c r="K25" s="51"/>
      <c r="L25" s="51"/>
    </row>
  </sheetData>
  <sheetProtection formatCells="0" formatColumns="0" formatRows="0" insertColumns="0" insertRows="0" deleteRows="0" selectLockedCells="1"/>
  <mergeCells count="25">
    <mergeCell ref="G15:L15"/>
    <mergeCell ref="A3:F3"/>
    <mergeCell ref="A1:L1"/>
    <mergeCell ref="A8:F8"/>
    <mergeCell ref="G8:L8"/>
    <mergeCell ref="C4:F4"/>
    <mergeCell ref="C5:E5"/>
    <mergeCell ref="A4:A7"/>
    <mergeCell ref="B4:B7"/>
    <mergeCell ref="A24:L24"/>
    <mergeCell ref="A2:L2"/>
    <mergeCell ref="I4:L4"/>
    <mergeCell ref="I5:K5"/>
    <mergeCell ref="I6:I7"/>
    <mergeCell ref="J6:J7"/>
    <mergeCell ref="K6:K7"/>
    <mergeCell ref="L6:L7"/>
    <mergeCell ref="C6:C7"/>
    <mergeCell ref="D6:D7"/>
    <mergeCell ref="E6:E7"/>
    <mergeCell ref="F6:F7"/>
    <mergeCell ref="G4:G7"/>
    <mergeCell ref="H4:H7"/>
    <mergeCell ref="G3:L3"/>
    <mergeCell ref="A15:F15"/>
  </mergeCells>
  <pageMargins left="0.25" right="0.25" top="0.75" bottom="0.75" header="0.3" footer="0.3"/>
  <pageSetup scale="75" fitToHeight="5" orientation="landscape" r:id="rId1"/>
  <headerFooter alignWithMargins="0">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65"/>
  <sheetViews>
    <sheetView view="pageLayout" zoomScaleNormal="100" workbookViewId="0">
      <selection activeCell="D43" sqref="D43"/>
    </sheetView>
  </sheetViews>
  <sheetFormatPr defaultColWidth="9.140625" defaultRowHeight="12" x14ac:dyDescent="0.2"/>
  <cols>
    <col min="1" max="1" width="3.5703125" style="2" customWidth="1"/>
    <col min="2" max="2" width="2.85546875" style="2" customWidth="1"/>
    <col min="3" max="3" width="3.7109375" style="2" customWidth="1"/>
    <col min="4" max="4" width="44.28515625" style="2" customWidth="1"/>
    <col min="5" max="7" width="20.42578125" style="238" customWidth="1"/>
    <col min="8" max="16384" width="9.140625" style="2"/>
  </cols>
  <sheetData>
    <row r="1" spans="1:7" s="25" customFormat="1" ht="12.75" thickBot="1" x14ac:dyDescent="0.25">
      <c r="A1" s="391" t="s">
        <v>210</v>
      </c>
      <c r="B1" s="391"/>
      <c r="C1" s="391"/>
      <c r="D1" s="391"/>
      <c r="E1" s="391"/>
      <c r="F1" s="161"/>
      <c r="G1" s="161"/>
    </row>
    <row r="2" spans="1:7" s="162" customFormat="1" ht="45" customHeight="1" x14ac:dyDescent="0.2">
      <c r="A2" s="404" t="s">
        <v>227</v>
      </c>
      <c r="B2" s="405"/>
      <c r="C2" s="405"/>
      <c r="D2" s="405"/>
      <c r="E2" s="405"/>
      <c r="F2" s="405"/>
      <c r="G2" s="406"/>
    </row>
    <row r="3" spans="1:7" s="163" customFormat="1" ht="23.25" customHeight="1" thickBot="1" x14ac:dyDescent="0.25">
      <c r="A3" s="407"/>
      <c r="B3" s="408"/>
      <c r="C3" s="408"/>
      <c r="D3" s="408"/>
      <c r="E3" s="408"/>
      <c r="F3" s="408"/>
      <c r="G3" s="409"/>
    </row>
    <row r="4" spans="1:7" s="163" customFormat="1" ht="12.75" thickBot="1" x14ac:dyDescent="0.25">
      <c r="A4" s="164"/>
      <c r="B4" s="165"/>
      <c r="C4" s="165"/>
      <c r="D4" s="166"/>
      <c r="E4" s="167" t="s">
        <v>218</v>
      </c>
      <c r="F4" s="168" t="s">
        <v>189</v>
      </c>
      <c r="G4" s="167" t="s">
        <v>193</v>
      </c>
    </row>
    <row r="5" spans="1:7" s="97" customFormat="1" ht="12.75" thickBot="1" x14ac:dyDescent="0.25">
      <c r="A5" s="169" t="s">
        <v>0</v>
      </c>
      <c r="B5" s="400" t="s">
        <v>105</v>
      </c>
      <c r="C5" s="401"/>
      <c r="D5" s="401"/>
      <c r="E5" s="401"/>
      <c r="F5" s="402"/>
      <c r="G5" s="403"/>
    </row>
    <row r="6" spans="1:7" s="52" customFormat="1" ht="12.75" thickBot="1" x14ac:dyDescent="0.25">
      <c r="A6" s="170"/>
      <c r="B6" s="171" t="s">
        <v>24</v>
      </c>
      <c r="C6" s="412" t="s">
        <v>62</v>
      </c>
      <c r="D6" s="402"/>
      <c r="E6" s="402"/>
      <c r="F6" s="402"/>
      <c r="G6" s="403"/>
    </row>
    <row r="7" spans="1:7" s="36" customFormat="1" x14ac:dyDescent="0.2">
      <c r="A7" s="174"/>
      <c r="B7" s="98"/>
      <c r="C7" s="175" t="s">
        <v>1</v>
      </c>
      <c r="D7" s="413" t="s">
        <v>2</v>
      </c>
      <c r="E7" s="414"/>
      <c r="F7" s="414"/>
      <c r="G7" s="415"/>
    </row>
    <row r="8" spans="1:7" s="36" customFormat="1" x14ac:dyDescent="0.2">
      <c r="A8" s="176"/>
      <c r="B8" s="99"/>
      <c r="C8" s="177" t="s">
        <v>3</v>
      </c>
      <c r="D8" s="137" t="s">
        <v>5</v>
      </c>
      <c r="E8" s="178"/>
      <c r="F8" s="178"/>
      <c r="G8" s="178">
        <f>SUM(E8:F8)</f>
        <v>0</v>
      </c>
    </row>
    <row r="9" spans="1:7" s="36" customFormat="1" x14ac:dyDescent="0.2">
      <c r="A9" s="176"/>
      <c r="B9" s="99"/>
      <c r="C9" s="179" t="s">
        <v>4</v>
      </c>
      <c r="D9" s="180" t="s">
        <v>60</v>
      </c>
      <c r="E9" s="178"/>
      <c r="F9" s="178"/>
      <c r="G9" s="178">
        <f t="shared" ref="G9:G12" si="0">SUM(E9:F9)</f>
        <v>0</v>
      </c>
    </row>
    <row r="10" spans="1:7" s="36" customFormat="1" x14ac:dyDescent="0.2">
      <c r="A10" s="176"/>
      <c r="B10" s="99"/>
      <c r="C10" s="181" t="s">
        <v>6</v>
      </c>
      <c r="D10" s="99" t="s">
        <v>162</v>
      </c>
      <c r="E10" s="178"/>
      <c r="F10" s="178"/>
      <c r="G10" s="178">
        <f t="shared" si="0"/>
        <v>0</v>
      </c>
    </row>
    <row r="11" spans="1:7" s="36" customFormat="1" x14ac:dyDescent="0.2">
      <c r="A11" s="176"/>
      <c r="B11" s="99"/>
      <c r="C11" s="181" t="s">
        <v>8</v>
      </c>
      <c r="D11" s="99" t="s">
        <v>55</v>
      </c>
      <c r="E11" s="182"/>
      <c r="F11" s="182"/>
      <c r="G11" s="178">
        <f t="shared" si="0"/>
        <v>0</v>
      </c>
    </row>
    <row r="12" spans="1:7" s="36" customFormat="1" x14ac:dyDescent="0.2">
      <c r="A12" s="176"/>
      <c r="B12" s="99"/>
      <c r="C12" s="181" t="s">
        <v>54</v>
      </c>
      <c r="D12" s="99" t="s">
        <v>61</v>
      </c>
      <c r="E12" s="182"/>
      <c r="F12" s="182"/>
      <c r="G12" s="178">
        <f t="shared" si="0"/>
        <v>0</v>
      </c>
    </row>
    <row r="13" spans="1:7" s="185" customFormat="1" ht="12.75" thickBot="1" x14ac:dyDescent="0.25">
      <c r="A13" s="398"/>
      <c r="B13" s="399"/>
      <c r="C13" s="399"/>
      <c r="D13" s="183" t="s">
        <v>9</v>
      </c>
      <c r="E13" s="184">
        <f>SUM(E8:E12)</f>
        <v>0</v>
      </c>
      <c r="F13" s="184">
        <f t="shared" ref="F13:G13" si="1">SUM(F8:F12)</f>
        <v>0</v>
      </c>
      <c r="G13" s="184">
        <f t="shared" si="1"/>
        <v>0</v>
      </c>
    </row>
    <row r="14" spans="1:7" s="36" customFormat="1" ht="12.75" customHeight="1" x14ac:dyDescent="0.2">
      <c r="A14" s="174"/>
      <c r="B14" s="98"/>
      <c r="C14" s="175" t="s">
        <v>10</v>
      </c>
      <c r="D14" s="416" t="s">
        <v>11</v>
      </c>
      <c r="E14" s="402"/>
      <c r="F14" s="402"/>
      <c r="G14" s="403"/>
    </row>
    <row r="15" spans="1:7" s="36" customFormat="1" ht="12" customHeight="1" x14ac:dyDescent="0.2">
      <c r="A15" s="176"/>
      <c r="B15" s="99"/>
      <c r="C15" s="177" t="s">
        <v>3</v>
      </c>
      <c r="D15" s="99" t="s">
        <v>5</v>
      </c>
      <c r="E15" s="178"/>
      <c r="F15" s="186"/>
      <c r="G15" s="178">
        <f t="shared" ref="G15:G18" si="2">SUM(E15:F15)</f>
        <v>0</v>
      </c>
    </row>
    <row r="16" spans="1:7" s="36" customFormat="1" ht="12" customHeight="1" x14ac:dyDescent="0.2">
      <c r="A16" s="176"/>
      <c r="B16" s="99"/>
      <c r="C16" s="181" t="s">
        <v>4</v>
      </c>
      <c r="D16" s="99" t="s">
        <v>53</v>
      </c>
      <c r="E16" s="178"/>
      <c r="F16" s="186"/>
      <c r="G16" s="178">
        <f t="shared" si="2"/>
        <v>0</v>
      </c>
    </row>
    <row r="17" spans="1:7" s="36" customFormat="1" ht="12" customHeight="1" x14ac:dyDescent="0.2">
      <c r="A17" s="176"/>
      <c r="B17" s="99"/>
      <c r="C17" s="181" t="s">
        <v>6</v>
      </c>
      <c r="D17" s="99" t="s">
        <v>55</v>
      </c>
      <c r="E17" s="178"/>
      <c r="F17" s="186"/>
      <c r="G17" s="178">
        <f t="shared" si="2"/>
        <v>0</v>
      </c>
    </row>
    <row r="18" spans="1:7" s="36" customFormat="1" ht="12" customHeight="1" x14ac:dyDescent="0.2">
      <c r="A18" s="176"/>
      <c r="B18" s="99"/>
      <c r="C18" s="181" t="s">
        <v>8</v>
      </c>
      <c r="D18" s="99" t="s">
        <v>61</v>
      </c>
      <c r="E18" s="178"/>
      <c r="F18" s="186"/>
      <c r="G18" s="178">
        <f t="shared" si="2"/>
        <v>0</v>
      </c>
    </row>
    <row r="19" spans="1:7" s="185" customFormat="1" ht="12.75" thickBot="1" x14ac:dyDescent="0.25">
      <c r="A19" s="398"/>
      <c r="B19" s="399"/>
      <c r="C19" s="399"/>
      <c r="D19" s="183" t="s">
        <v>9</v>
      </c>
      <c r="E19" s="184">
        <f>SUM(E15:E18)</f>
        <v>0</v>
      </c>
      <c r="F19" s="184">
        <f t="shared" ref="F19:G19" si="3">SUM(F15:F18)</f>
        <v>0</v>
      </c>
      <c r="G19" s="184">
        <f t="shared" si="3"/>
        <v>0</v>
      </c>
    </row>
    <row r="20" spans="1:7" s="36" customFormat="1" x14ac:dyDescent="0.2">
      <c r="A20" s="174"/>
      <c r="B20" s="98"/>
      <c r="C20" s="175" t="s">
        <v>12</v>
      </c>
      <c r="D20" s="417" t="s">
        <v>13</v>
      </c>
      <c r="E20" s="418"/>
      <c r="F20" s="402"/>
      <c r="G20" s="403"/>
    </row>
    <row r="21" spans="1:7" s="36" customFormat="1" x14ac:dyDescent="0.2">
      <c r="A21" s="176"/>
      <c r="B21" s="99"/>
      <c r="C21" s="177" t="s">
        <v>3</v>
      </c>
      <c r="D21" s="99" t="s">
        <v>63</v>
      </c>
      <c r="E21" s="178"/>
      <c r="F21" s="178"/>
      <c r="G21" s="178">
        <f t="shared" ref="G21:G28" si="4">SUM(E21:F21)</f>
        <v>0</v>
      </c>
    </row>
    <row r="22" spans="1:7" s="36" customFormat="1" x14ac:dyDescent="0.2">
      <c r="A22" s="176"/>
      <c r="B22" s="99"/>
      <c r="C22" s="181" t="s">
        <v>4</v>
      </c>
      <c r="D22" s="99" t="s">
        <v>64</v>
      </c>
      <c r="E22" s="178"/>
      <c r="F22" s="178"/>
      <c r="G22" s="178">
        <f t="shared" si="4"/>
        <v>0</v>
      </c>
    </row>
    <row r="23" spans="1:7" s="36" customFormat="1" x14ac:dyDescent="0.2">
      <c r="A23" s="176"/>
      <c r="B23" s="99"/>
      <c r="C23" s="181" t="s">
        <v>6</v>
      </c>
      <c r="D23" s="99" t="s">
        <v>112</v>
      </c>
      <c r="E23" s="178"/>
      <c r="F23" s="178"/>
      <c r="G23" s="178">
        <f t="shared" si="4"/>
        <v>0</v>
      </c>
    </row>
    <row r="24" spans="1:7" s="50" customFormat="1" x14ac:dyDescent="0.2">
      <c r="A24" s="187"/>
      <c r="B24" s="188"/>
      <c r="C24" s="189" t="s">
        <v>8</v>
      </c>
      <c r="D24" s="188" t="s">
        <v>181</v>
      </c>
      <c r="E24" s="178"/>
      <c r="F24" s="178"/>
      <c r="G24" s="178">
        <f t="shared" si="4"/>
        <v>0</v>
      </c>
    </row>
    <row r="25" spans="1:7" s="196" customFormat="1" ht="12.75" thickBot="1" x14ac:dyDescent="0.25">
      <c r="A25" s="190"/>
      <c r="B25" s="191"/>
      <c r="C25" s="192"/>
      <c r="D25" s="193" t="s">
        <v>9</v>
      </c>
      <c r="E25" s="194">
        <f>SUM(E21:E24)</f>
        <v>0</v>
      </c>
      <c r="F25" s="194">
        <f>SUM(F21:F24)</f>
        <v>0</v>
      </c>
      <c r="G25" s="195">
        <f t="shared" si="4"/>
        <v>0</v>
      </c>
    </row>
    <row r="26" spans="1:7" s="185" customFormat="1" ht="12.75" thickBot="1" x14ac:dyDescent="0.25">
      <c r="A26" s="197"/>
      <c r="B26" s="198"/>
      <c r="C26" s="198"/>
      <c r="D26" s="199" t="s">
        <v>65</v>
      </c>
      <c r="E26" s="200">
        <f>+E13+E19+E25</f>
        <v>0</v>
      </c>
      <c r="F26" s="200">
        <f>+F13+F19+F25</f>
        <v>0</v>
      </c>
      <c r="G26" s="200">
        <f>+G13+G19+G25</f>
        <v>0</v>
      </c>
    </row>
    <row r="27" spans="1:7" s="185" customFormat="1" ht="12.75" thickBot="1" x14ac:dyDescent="0.25">
      <c r="A27" s="197"/>
      <c r="B27" s="198"/>
      <c r="C27" s="198" t="s">
        <v>17</v>
      </c>
      <c r="D27" s="199" t="s">
        <v>7</v>
      </c>
      <c r="E27" s="317"/>
      <c r="F27" s="317"/>
      <c r="G27" s="318"/>
    </row>
    <row r="28" spans="1:7" s="185" customFormat="1" ht="12.75" thickBot="1" x14ac:dyDescent="0.25">
      <c r="A28" s="201"/>
      <c r="B28" s="172"/>
      <c r="C28" s="172" t="s">
        <v>22</v>
      </c>
      <c r="D28" s="173" t="s">
        <v>66</v>
      </c>
      <c r="E28" s="319"/>
      <c r="F28" s="319"/>
      <c r="G28" s="178">
        <f t="shared" si="4"/>
        <v>0</v>
      </c>
    </row>
    <row r="29" spans="1:7" s="185" customFormat="1" ht="12.75" thickBot="1" x14ac:dyDescent="0.25">
      <c r="A29" s="431"/>
      <c r="B29" s="432"/>
      <c r="C29" s="432"/>
      <c r="D29" s="202" t="s">
        <v>67</v>
      </c>
      <c r="E29" s="203">
        <f>+E26+E27+E28</f>
        <v>0</v>
      </c>
      <c r="F29" s="203">
        <f>+F26+F27+F28</f>
        <v>0</v>
      </c>
      <c r="G29" s="203">
        <f>+G26+G27+G28</f>
        <v>0</v>
      </c>
    </row>
    <row r="30" spans="1:7" s="36" customFormat="1" x14ac:dyDescent="0.2">
      <c r="A30" s="174"/>
      <c r="B30" s="204" t="s">
        <v>25</v>
      </c>
      <c r="C30" s="419" t="s">
        <v>16</v>
      </c>
      <c r="D30" s="420"/>
      <c r="E30" s="420"/>
      <c r="F30" s="420"/>
      <c r="G30" s="421"/>
    </row>
    <row r="31" spans="1:7" s="185" customFormat="1" x14ac:dyDescent="0.2">
      <c r="A31" s="205"/>
      <c r="B31" s="206"/>
      <c r="C31" s="354" t="s">
        <v>1</v>
      </c>
      <c r="D31" s="354" t="s">
        <v>68</v>
      </c>
      <c r="E31" s="207"/>
      <c r="F31" s="207"/>
      <c r="G31" s="178">
        <f t="shared" ref="G31:G42" si="5">SUM(E31:F31)</f>
        <v>0</v>
      </c>
    </row>
    <row r="32" spans="1:7" s="185" customFormat="1" x14ac:dyDescent="0.2">
      <c r="A32" s="205"/>
      <c r="B32" s="206"/>
      <c r="C32" s="354" t="s">
        <v>10</v>
      </c>
      <c r="D32" s="354" t="s">
        <v>18</v>
      </c>
      <c r="E32" s="207"/>
      <c r="F32" s="207"/>
      <c r="G32" s="178">
        <f t="shared" si="5"/>
        <v>0</v>
      </c>
    </row>
    <row r="33" spans="1:7" s="185" customFormat="1" x14ac:dyDescent="0.2">
      <c r="A33" s="205"/>
      <c r="B33" s="353"/>
      <c r="C33" s="355" t="s">
        <v>224</v>
      </c>
      <c r="D33" s="355" t="s">
        <v>225</v>
      </c>
      <c r="E33" s="207"/>
      <c r="F33" s="207"/>
      <c r="G33" s="178"/>
    </row>
    <row r="34" spans="1:7" s="185" customFormat="1" x14ac:dyDescent="0.2">
      <c r="A34" s="205"/>
      <c r="B34" s="206"/>
      <c r="C34" s="355"/>
      <c r="D34" s="356" t="s">
        <v>228</v>
      </c>
      <c r="E34" s="207"/>
      <c r="F34" s="207"/>
      <c r="G34" s="178">
        <f t="shared" si="5"/>
        <v>0</v>
      </c>
    </row>
    <row r="35" spans="1:7" s="185" customFormat="1" x14ac:dyDescent="0.2">
      <c r="A35" s="205"/>
      <c r="B35" s="353"/>
      <c r="C35" s="355"/>
      <c r="D35" s="356" t="s">
        <v>229</v>
      </c>
      <c r="E35" s="207"/>
      <c r="F35" s="207"/>
      <c r="G35" s="178"/>
    </row>
    <row r="36" spans="1:7" s="185" customFormat="1" x14ac:dyDescent="0.2">
      <c r="A36" s="205"/>
      <c r="B36" s="353"/>
      <c r="C36" s="355" t="s">
        <v>17</v>
      </c>
      <c r="D36" s="355" t="s">
        <v>226</v>
      </c>
      <c r="E36" s="207"/>
      <c r="F36" s="207"/>
      <c r="G36" s="178"/>
    </row>
    <row r="37" spans="1:7" s="185" customFormat="1" x14ac:dyDescent="0.2">
      <c r="A37" s="205"/>
      <c r="B37" s="315"/>
      <c r="C37" s="355"/>
      <c r="D37" s="356" t="s">
        <v>230</v>
      </c>
      <c r="E37" s="207"/>
      <c r="F37" s="207"/>
      <c r="G37" s="178">
        <f t="shared" si="5"/>
        <v>0</v>
      </c>
    </row>
    <row r="38" spans="1:7" s="185" customFormat="1" x14ac:dyDescent="0.2">
      <c r="A38" s="205"/>
      <c r="B38" s="206"/>
      <c r="C38" s="355"/>
      <c r="D38" s="357" t="s">
        <v>231</v>
      </c>
      <c r="E38" s="207"/>
      <c r="F38" s="207"/>
      <c r="G38" s="178">
        <f t="shared" si="5"/>
        <v>0</v>
      </c>
    </row>
    <row r="39" spans="1:7" s="185" customFormat="1" x14ac:dyDescent="0.2">
      <c r="A39" s="205"/>
      <c r="B39" s="206"/>
      <c r="C39" s="354" t="s">
        <v>22</v>
      </c>
      <c r="D39" s="354" t="s">
        <v>19</v>
      </c>
      <c r="E39" s="207"/>
      <c r="F39" s="207"/>
      <c r="G39" s="178">
        <f t="shared" si="5"/>
        <v>0</v>
      </c>
    </row>
    <row r="40" spans="1:7" s="210" customFormat="1" x14ac:dyDescent="0.2">
      <c r="A40" s="208"/>
      <c r="B40" s="209"/>
      <c r="C40" s="188" t="s">
        <v>185</v>
      </c>
      <c r="D40" s="188" t="s">
        <v>223</v>
      </c>
      <c r="E40" s="207"/>
      <c r="F40" s="207"/>
      <c r="G40" s="178">
        <f t="shared" si="5"/>
        <v>0</v>
      </c>
    </row>
    <row r="41" spans="1:7" s="196" customFormat="1" ht="12.75" thickBot="1" x14ac:dyDescent="0.25">
      <c r="A41" s="396"/>
      <c r="B41" s="397"/>
      <c r="C41" s="397"/>
      <c r="D41" s="191" t="s">
        <v>9</v>
      </c>
      <c r="E41" s="194">
        <f>SUM(E31:E40)</f>
        <v>0</v>
      </c>
      <c r="F41" s="194">
        <f>SUM(F31:F40)</f>
        <v>0</v>
      </c>
      <c r="G41" s="211">
        <f t="shared" si="5"/>
        <v>0</v>
      </c>
    </row>
    <row r="42" spans="1:7" s="36" customFormat="1" ht="12.75" thickBot="1" x14ac:dyDescent="0.25">
      <c r="A42" s="212"/>
      <c r="B42" s="213" t="s">
        <v>26</v>
      </c>
      <c r="C42" s="214" t="s">
        <v>20</v>
      </c>
      <c r="D42" s="215"/>
      <c r="E42" s="216"/>
      <c r="F42" s="216"/>
      <c r="G42" s="217">
        <f t="shared" si="5"/>
        <v>0</v>
      </c>
    </row>
    <row r="43" spans="1:7" s="221" customFormat="1" ht="12.75" thickBot="1" x14ac:dyDescent="0.25">
      <c r="A43" s="394"/>
      <c r="B43" s="395"/>
      <c r="C43" s="218"/>
      <c r="D43" s="219" t="s">
        <v>21</v>
      </c>
      <c r="E43" s="220">
        <f>+E29+E41+E42</f>
        <v>0</v>
      </c>
      <c r="F43" s="220">
        <f>+F29+F41+F42</f>
        <v>0</v>
      </c>
      <c r="G43" s="220">
        <f>+G29+G41+G42</f>
        <v>0</v>
      </c>
    </row>
    <row r="44" spans="1:7" s="36" customFormat="1" x14ac:dyDescent="0.2">
      <c r="A44" s="140" t="s">
        <v>23</v>
      </c>
      <c r="B44" s="422" t="s">
        <v>27</v>
      </c>
      <c r="C44" s="423"/>
      <c r="D44" s="423"/>
      <c r="E44" s="423"/>
      <c r="F44" s="414"/>
      <c r="G44" s="415"/>
    </row>
    <row r="45" spans="1:7" s="185" customFormat="1" x14ac:dyDescent="0.2">
      <c r="A45" s="205"/>
      <c r="B45" s="222" t="s">
        <v>24</v>
      </c>
      <c r="C45" s="206" t="s">
        <v>28</v>
      </c>
      <c r="D45" s="206"/>
      <c r="E45" s="207"/>
      <c r="F45" s="207"/>
      <c r="G45" s="178">
        <f t="shared" ref="G45:G50" si="6">SUM(E45:F45)</f>
        <v>0</v>
      </c>
    </row>
    <row r="46" spans="1:7" s="185" customFormat="1" x14ac:dyDescent="0.2">
      <c r="A46" s="205"/>
      <c r="B46" s="222" t="s">
        <v>25</v>
      </c>
      <c r="C46" s="223" t="s">
        <v>164</v>
      </c>
      <c r="D46" s="224"/>
      <c r="E46" s="182"/>
      <c r="F46" s="182"/>
      <c r="G46" s="178">
        <f t="shared" si="6"/>
        <v>0</v>
      </c>
    </row>
    <row r="47" spans="1:7" s="185" customFormat="1" x14ac:dyDescent="0.2">
      <c r="A47" s="205"/>
      <c r="B47" s="222" t="s">
        <v>26</v>
      </c>
      <c r="C47" s="206" t="s">
        <v>29</v>
      </c>
      <c r="D47" s="206"/>
      <c r="E47" s="207"/>
      <c r="F47" s="207"/>
      <c r="G47" s="178">
        <f t="shared" si="6"/>
        <v>0</v>
      </c>
    </row>
    <row r="48" spans="1:7" s="185" customFormat="1" x14ac:dyDescent="0.2">
      <c r="A48" s="205"/>
      <c r="B48" s="222" t="s">
        <v>70</v>
      </c>
      <c r="C48" s="206" t="s">
        <v>69</v>
      </c>
      <c r="D48" s="206"/>
      <c r="E48" s="207"/>
      <c r="F48" s="207"/>
      <c r="G48" s="178">
        <f t="shared" si="6"/>
        <v>0</v>
      </c>
    </row>
    <row r="49" spans="1:7" s="185" customFormat="1" x14ac:dyDescent="0.2">
      <c r="A49" s="205"/>
      <c r="B49" s="222" t="s">
        <v>71</v>
      </c>
      <c r="C49" s="206" t="s">
        <v>30</v>
      </c>
      <c r="D49" s="206"/>
      <c r="E49" s="207"/>
      <c r="F49" s="207"/>
      <c r="G49" s="178">
        <f t="shared" si="6"/>
        <v>0</v>
      </c>
    </row>
    <row r="50" spans="1:7" s="185" customFormat="1" x14ac:dyDescent="0.2">
      <c r="A50" s="205"/>
      <c r="B50" s="222" t="s">
        <v>72</v>
      </c>
      <c r="C50" s="206" t="s">
        <v>31</v>
      </c>
      <c r="D50" s="206"/>
      <c r="E50" s="207"/>
      <c r="F50" s="207"/>
      <c r="G50" s="178">
        <f t="shared" si="6"/>
        <v>0</v>
      </c>
    </row>
    <row r="51" spans="1:7" s="185" customFormat="1" x14ac:dyDescent="0.2">
      <c r="A51" s="205"/>
      <c r="B51" s="222" t="s">
        <v>73</v>
      </c>
      <c r="C51" s="424" t="s">
        <v>32</v>
      </c>
      <c r="D51" s="425"/>
      <c r="E51" s="425"/>
      <c r="F51" s="425"/>
      <c r="G51" s="426"/>
    </row>
    <row r="52" spans="1:7" s="185" customFormat="1" x14ac:dyDescent="0.2">
      <c r="A52" s="205"/>
      <c r="B52" s="206"/>
      <c r="C52" s="206" t="s">
        <v>1</v>
      </c>
      <c r="D52" s="206" t="s">
        <v>34</v>
      </c>
      <c r="E52" s="207"/>
      <c r="F52" s="207"/>
      <c r="G52" s="178">
        <f t="shared" ref="G52:G56" si="7">SUM(E52:F52)</f>
        <v>0</v>
      </c>
    </row>
    <row r="53" spans="1:7" s="185" customFormat="1" x14ac:dyDescent="0.2">
      <c r="A53" s="205"/>
      <c r="B53" s="206"/>
      <c r="C53" s="206" t="s">
        <v>10</v>
      </c>
      <c r="D53" s="206" t="s">
        <v>33</v>
      </c>
      <c r="E53" s="207"/>
      <c r="F53" s="207"/>
      <c r="G53" s="178">
        <f t="shared" si="7"/>
        <v>0</v>
      </c>
    </row>
    <row r="54" spans="1:7" s="185" customFormat="1" x14ac:dyDescent="0.2">
      <c r="A54" s="205"/>
      <c r="B54" s="206"/>
      <c r="C54" s="206" t="s">
        <v>12</v>
      </c>
      <c r="D54" s="206" t="s">
        <v>35</v>
      </c>
      <c r="E54" s="207"/>
      <c r="F54" s="207"/>
      <c r="G54" s="178">
        <f t="shared" si="7"/>
        <v>0</v>
      </c>
    </row>
    <row r="55" spans="1:7" s="50" customFormat="1" x14ac:dyDescent="0.2">
      <c r="A55" s="187"/>
      <c r="B55" s="225" t="s">
        <v>74</v>
      </c>
      <c r="C55" s="209" t="s">
        <v>182</v>
      </c>
      <c r="D55" s="209"/>
      <c r="E55" s="178"/>
      <c r="F55" s="178"/>
      <c r="G55" s="178">
        <f t="shared" si="7"/>
        <v>0</v>
      </c>
    </row>
    <row r="56" spans="1:7" s="227" customFormat="1" ht="12.75" thickBot="1" x14ac:dyDescent="0.25">
      <c r="A56" s="392"/>
      <c r="B56" s="393"/>
      <c r="C56" s="226"/>
      <c r="D56" s="191" t="s">
        <v>36</v>
      </c>
      <c r="E56" s="194"/>
      <c r="F56" s="194"/>
      <c r="G56" s="211">
        <f t="shared" si="7"/>
        <v>0</v>
      </c>
    </row>
    <row r="57" spans="1:7" s="163" customFormat="1" ht="12.75" thickBot="1" x14ac:dyDescent="0.25">
      <c r="A57" s="164"/>
      <c r="B57" s="165"/>
      <c r="C57" s="165"/>
      <c r="D57" s="166"/>
      <c r="E57" s="167" t="s">
        <v>218</v>
      </c>
      <c r="F57" s="168" t="s">
        <v>189</v>
      </c>
      <c r="G57" s="167" t="s">
        <v>193</v>
      </c>
    </row>
    <row r="58" spans="1:7" s="185" customFormat="1" x14ac:dyDescent="0.2">
      <c r="A58" s="427" t="s">
        <v>106</v>
      </c>
      <c r="B58" s="402"/>
      <c r="C58" s="402"/>
      <c r="D58" s="402"/>
      <c r="E58" s="402"/>
      <c r="F58" s="402"/>
      <c r="G58" s="403"/>
    </row>
    <row r="59" spans="1:7" s="185" customFormat="1" x14ac:dyDescent="0.2">
      <c r="A59" s="205"/>
      <c r="B59" s="222" t="s">
        <v>24</v>
      </c>
      <c r="C59" s="428" t="s">
        <v>75</v>
      </c>
      <c r="D59" s="429"/>
      <c r="E59" s="207"/>
      <c r="F59" s="207"/>
      <c r="G59" s="178">
        <f t="shared" ref="G59:G63" si="8">SUM(E59:F59)</f>
        <v>0</v>
      </c>
    </row>
    <row r="60" spans="1:7" s="185" customFormat="1" x14ac:dyDescent="0.2">
      <c r="A60" s="205"/>
      <c r="B60" s="222" t="s">
        <v>25</v>
      </c>
      <c r="C60" s="428" t="s">
        <v>5</v>
      </c>
      <c r="D60" s="429"/>
      <c r="E60" s="207"/>
      <c r="F60" s="207"/>
      <c r="G60" s="178">
        <f t="shared" si="8"/>
        <v>0</v>
      </c>
    </row>
    <row r="61" spans="1:7" s="185" customFormat="1" x14ac:dyDescent="0.2">
      <c r="A61" s="205"/>
      <c r="B61" s="222" t="s">
        <v>26</v>
      </c>
      <c r="C61" s="428" t="s">
        <v>15</v>
      </c>
      <c r="D61" s="429"/>
      <c r="E61" s="207"/>
      <c r="F61" s="207"/>
      <c r="G61" s="178">
        <f t="shared" si="8"/>
        <v>0</v>
      </c>
    </row>
    <row r="62" spans="1:7" s="185" customFormat="1" x14ac:dyDescent="0.2">
      <c r="A62" s="205"/>
      <c r="B62" s="222" t="s">
        <v>70</v>
      </c>
      <c r="C62" s="428" t="s">
        <v>14</v>
      </c>
      <c r="D62" s="429"/>
      <c r="E62" s="207"/>
      <c r="F62" s="207"/>
      <c r="G62" s="178">
        <f t="shared" si="8"/>
        <v>0</v>
      </c>
    </row>
    <row r="63" spans="1:7" s="210" customFormat="1" x14ac:dyDescent="0.2">
      <c r="A63" s="228"/>
      <c r="B63" s="229" t="s">
        <v>71</v>
      </c>
      <c r="C63" s="430" t="s">
        <v>182</v>
      </c>
      <c r="D63" s="425"/>
      <c r="E63" s="230"/>
      <c r="F63" s="230"/>
      <c r="G63" s="178">
        <f t="shared" si="8"/>
        <v>0</v>
      </c>
    </row>
    <row r="64" spans="1:7" s="210" customFormat="1" ht="2.25" customHeight="1" x14ac:dyDescent="0.2">
      <c r="A64" s="231"/>
      <c r="B64" s="232"/>
      <c r="C64" s="233"/>
      <c r="D64" s="234"/>
      <c r="E64" s="235"/>
      <c r="F64" s="236"/>
      <c r="G64" s="237"/>
    </row>
    <row r="65" spans="1:7" s="52" customFormat="1" ht="26.25" customHeight="1" x14ac:dyDescent="0.2">
      <c r="A65" s="410" t="s">
        <v>183</v>
      </c>
      <c r="B65" s="410"/>
      <c r="C65" s="410"/>
      <c r="D65" s="410"/>
      <c r="E65" s="410"/>
      <c r="F65" s="411"/>
      <c r="G65" s="411"/>
    </row>
  </sheetData>
  <sheetProtection formatCells="0" formatColumns="0" formatRows="0" insertColumns="0" insertRows="0" deleteRows="0" selectLockedCells="1"/>
  <mergeCells count="23">
    <mergeCell ref="A65:G65"/>
    <mergeCell ref="C6:G6"/>
    <mergeCell ref="D7:G7"/>
    <mergeCell ref="D14:G14"/>
    <mergeCell ref="D20:G20"/>
    <mergeCell ref="C30:G30"/>
    <mergeCell ref="B44:G44"/>
    <mergeCell ref="C51:G51"/>
    <mergeCell ref="A58:G58"/>
    <mergeCell ref="C62:D62"/>
    <mergeCell ref="C63:D63"/>
    <mergeCell ref="C59:D59"/>
    <mergeCell ref="C60:D60"/>
    <mergeCell ref="C61:D61"/>
    <mergeCell ref="A29:C29"/>
    <mergeCell ref="A1:E1"/>
    <mergeCell ref="A56:B56"/>
    <mergeCell ref="A43:B43"/>
    <mergeCell ref="A41:C41"/>
    <mergeCell ref="A19:C19"/>
    <mergeCell ref="A13:C13"/>
    <mergeCell ref="B5:G5"/>
    <mergeCell ref="A2:G3"/>
  </mergeCells>
  <phoneticPr fontId="0" type="noConversion"/>
  <pageMargins left="0.25" right="0.25" top="0.5" bottom="0.5" header="0.3" footer="0.3"/>
  <pageSetup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5"/>
  <sheetViews>
    <sheetView view="pageLayout" zoomScaleNormal="100" workbookViewId="0">
      <selection activeCell="A3" sqref="A3"/>
    </sheetView>
  </sheetViews>
  <sheetFormatPr defaultColWidth="10.7109375" defaultRowHeight="45.75" customHeight="1" x14ac:dyDescent="0.2"/>
  <cols>
    <col min="1" max="1" width="26.85546875" style="2" customWidth="1"/>
    <col min="2" max="2" width="10.42578125" style="63" customWidth="1"/>
    <col min="3" max="3" width="10.5703125" style="63" customWidth="1"/>
    <col min="4" max="4" width="10.42578125" style="63" customWidth="1"/>
    <col min="5" max="5" width="10.28515625" style="63" customWidth="1"/>
    <col min="6" max="8" width="10.7109375" style="63" customWidth="1"/>
    <col min="9" max="9" width="10.85546875" style="63" customWidth="1"/>
    <col min="10" max="10" width="10.28515625" style="63" customWidth="1"/>
    <col min="11" max="11" width="10.85546875" style="63" customWidth="1"/>
    <col min="12" max="15" width="10.7109375" style="2"/>
    <col min="16" max="16" width="10.7109375" style="2" customWidth="1"/>
    <col min="17" max="16384" width="10.7109375" style="2"/>
  </cols>
  <sheetData>
    <row r="1" spans="1:12" s="25" customFormat="1" ht="12" x14ac:dyDescent="0.2">
      <c r="A1" s="441" t="s">
        <v>209</v>
      </c>
      <c r="B1" s="441"/>
      <c r="C1" s="441"/>
      <c r="D1" s="441"/>
      <c r="E1" s="441"/>
      <c r="F1" s="441"/>
      <c r="G1" s="441"/>
      <c r="H1" s="441"/>
      <c r="I1" s="441"/>
      <c r="J1" s="441"/>
      <c r="K1" s="441"/>
    </row>
    <row r="2" spans="1:12" s="25" customFormat="1" ht="45.75" customHeight="1" thickBot="1" x14ac:dyDescent="0.25">
      <c r="A2" s="442" t="s">
        <v>232</v>
      </c>
      <c r="B2" s="443"/>
      <c r="C2" s="443"/>
      <c r="D2" s="443"/>
      <c r="E2" s="443"/>
      <c r="F2" s="443"/>
      <c r="G2" s="443"/>
      <c r="H2" s="443"/>
      <c r="I2" s="443"/>
      <c r="J2" s="443"/>
      <c r="K2" s="443"/>
      <c r="L2" s="100"/>
    </row>
    <row r="3" spans="1:12" s="103" customFormat="1" ht="36" x14ac:dyDescent="0.2">
      <c r="A3" s="101"/>
      <c r="B3" s="444" t="s">
        <v>37</v>
      </c>
      <c r="C3" s="444"/>
      <c r="D3" s="102" t="s">
        <v>38</v>
      </c>
      <c r="E3" s="445" t="s">
        <v>172</v>
      </c>
      <c r="F3" s="446"/>
      <c r="G3" s="446"/>
      <c r="H3" s="446"/>
      <c r="I3" s="446"/>
      <c r="J3" s="446"/>
      <c r="K3" s="447"/>
    </row>
    <row r="4" spans="1:12" s="103" customFormat="1" ht="12.75" thickBot="1" x14ac:dyDescent="0.25">
      <c r="A4" s="104" t="s">
        <v>83</v>
      </c>
      <c r="B4" s="105"/>
      <c r="C4" s="105"/>
      <c r="D4" s="105"/>
      <c r="E4" s="105"/>
      <c r="F4" s="105"/>
      <c r="G4" s="105"/>
      <c r="H4" s="105"/>
      <c r="I4" s="105"/>
      <c r="J4" s="105"/>
      <c r="K4" s="106"/>
    </row>
    <row r="5" spans="1:12" s="320" customFormat="1" ht="12" x14ac:dyDescent="0.2">
      <c r="A5" s="434" t="s">
        <v>131</v>
      </c>
      <c r="B5" s="435"/>
      <c r="C5" s="435"/>
      <c r="D5" s="435"/>
      <c r="E5" s="435"/>
      <c r="F5" s="435"/>
      <c r="G5" s="435"/>
      <c r="H5" s="435"/>
      <c r="I5" s="435"/>
      <c r="J5" s="435"/>
      <c r="K5" s="436"/>
    </row>
    <row r="6" spans="1:12" s="324" customFormat="1" ht="12" x14ac:dyDescent="0.2">
      <c r="A6" s="321" t="s">
        <v>194</v>
      </c>
      <c r="B6" s="322"/>
      <c r="C6" s="322"/>
      <c r="D6" s="322"/>
      <c r="E6" s="322"/>
      <c r="F6" s="322"/>
      <c r="G6" s="322"/>
      <c r="H6" s="322"/>
      <c r="I6" s="322"/>
      <c r="J6" s="322"/>
      <c r="K6" s="323"/>
    </row>
    <row r="7" spans="1:12" s="324" customFormat="1" ht="12" x14ac:dyDescent="0.2">
      <c r="A7" s="321" t="s">
        <v>219</v>
      </c>
      <c r="B7" s="322"/>
      <c r="C7" s="322"/>
      <c r="D7" s="322"/>
      <c r="E7" s="322"/>
      <c r="F7" s="322"/>
      <c r="G7" s="322"/>
      <c r="H7" s="322"/>
      <c r="I7" s="322"/>
      <c r="J7" s="322"/>
      <c r="K7" s="323"/>
    </row>
    <row r="8" spans="1:12" s="324" customFormat="1" ht="24" x14ac:dyDescent="0.2">
      <c r="A8" s="321" t="s">
        <v>195</v>
      </c>
      <c r="B8" s="326"/>
      <c r="C8" s="326"/>
      <c r="D8" s="326"/>
      <c r="E8" s="326"/>
      <c r="F8" s="326"/>
      <c r="G8" s="326"/>
      <c r="H8" s="326"/>
      <c r="I8" s="326"/>
      <c r="J8" s="326"/>
      <c r="K8" s="327"/>
    </row>
    <row r="9" spans="1:12" s="325" customFormat="1" ht="12.75" thickBot="1" x14ac:dyDescent="0.25">
      <c r="A9" s="328" t="s">
        <v>153</v>
      </c>
      <c r="B9" s="329">
        <f>SUM(B6,B7,B8)</f>
        <v>0</v>
      </c>
      <c r="C9" s="329">
        <f t="shared" ref="C9:K9" si="0">SUM(C6,C7,C8)</f>
        <v>0</v>
      </c>
      <c r="D9" s="329">
        <f t="shared" si="0"/>
        <v>0</v>
      </c>
      <c r="E9" s="329">
        <f t="shared" si="0"/>
        <v>0</v>
      </c>
      <c r="F9" s="329">
        <f t="shared" si="0"/>
        <v>0</v>
      </c>
      <c r="G9" s="329">
        <f t="shared" si="0"/>
        <v>0</v>
      </c>
      <c r="H9" s="329">
        <f t="shared" si="0"/>
        <v>0</v>
      </c>
      <c r="I9" s="329">
        <f t="shared" si="0"/>
        <v>0</v>
      </c>
      <c r="J9" s="329">
        <f t="shared" si="0"/>
        <v>0</v>
      </c>
      <c r="K9" s="329">
        <f t="shared" si="0"/>
        <v>0</v>
      </c>
    </row>
    <row r="10" spans="1:12" s="320" customFormat="1" ht="12" x14ac:dyDescent="0.2">
      <c r="A10" s="434" t="s">
        <v>132</v>
      </c>
      <c r="B10" s="435"/>
      <c r="C10" s="435"/>
      <c r="D10" s="435"/>
      <c r="E10" s="435"/>
      <c r="F10" s="435"/>
      <c r="G10" s="435"/>
      <c r="H10" s="435"/>
      <c r="I10" s="435"/>
      <c r="J10" s="435"/>
      <c r="K10" s="436"/>
    </row>
    <row r="11" spans="1:12" s="324" customFormat="1" ht="12" x14ac:dyDescent="0.2">
      <c r="A11" s="321" t="s">
        <v>196</v>
      </c>
      <c r="B11" s="322"/>
      <c r="C11" s="322"/>
      <c r="D11" s="322"/>
      <c r="E11" s="322"/>
      <c r="F11" s="322"/>
      <c r="G11" s="322"/>
      <c r="H11" s="322"/>
      <c r="I11" s="322"/>
      <c r="J11" s="322"/>
      <c r="K11" s="323"/>
    </row>
    <row r="12" spans="1:12" s="324" customFormat="1" ht="12" x14ac:dyDescent="0.2">
      <c r="A12" s="321" t="s">
        <v>219</v>
      </c>
      <c r="B12" s="322"/>
      <c r="C12" s="322"/>
      <c r="D12" s="322"/>
      <c r="E12" s="322"/>
      <c r="F12" s="322"/>
      <c r="G12" s="322"/>
      <c r="H12" s="322"/>
      <c r="I12" s="322"/>
      <c r="J12" s="322"/>
      <c r="K12" s="323"/>
    </row>
    <row r="13" spans="1:12" s="324" customFormat="1" ht="24" x14ac:dyDescent="0.2">
      <c r="A13" s="321" t="s">
        <v>195</v>
      </c>
      <c r="B13" s="326"/>
      <c r="C13" s="326"/>
      <c r="D13" s="326"/>
      <c r="E13" s="326"/>
      <c r="F13" s="326"/>
      <c r="G13" s="326"/>
      <c r="H13" s="326"/>
      <c r="I13" s="326"/>
      <c r="J13" s="326"/>
      <c r="K13" s="327"/>
    </row>
    <row r="14" spans="1:12" s="325" customFormat="1" ht="12.75" thickBot="1" x14ac:dyDescent="0.25">
      <c r="A14" s="328" t="s">
        <v>79</v>
      </c>
      <c r="B14" s="329">
        <f>SUM(B11,B12,B13)</f>
        <v>0</v>
      </c>
      <c r="C14" s="329">
        <f t="shared" ref="C14:K14" si="1">SUM(C11,C12,C13)</f>
        <v>0</v>
      </c>
      <c r="D14" s="329">
        <f t="shared" si="1"/>
        <v>0</v>
      </c>
      <c r="E14" s="329">
        <f t="shared" si="1"/>
        <v>0</v>
      </c>
      <c r="F14" s="329">
        <f t="shared" si="1"/>
        <v>0</v>
      </c>
      <c r="G14" s="329">
        <f t="shared" si="1"/>
        <v>0</v>
      </c>
      <c r="H14" s="329">
        <f t="shared" si="1"/>
        <v>0</v>
      </c>
      <c r="I14" s="329">
        <f t="shared" si="1"/>
        <v>0</v>
      </c>
      <c r="J14" s="329">
        <f t="shared" si="1"/>
        <v>0</v>
      </c>
      <c r="K14" s="329">
        <f t="shared" si="1"/>
        <v>0</v>
      </c>
    </row>
    <row r="15" spans="1:12" s="324" customFormat="1" ht="12" x14ac:dyDescent="0.2">
      <c r="A15" s="437" t="s">
        <v>154</v>
      </c>
      <c r="B15" s="438"/>
      <c r="C15" s="438"/>
      <c r="D15" s="438"/>
      <c r="E15" s="438"/>
      <c r="F15" s="438"/>
      <c r="G15" s="438"/>
      <c r="H15" s="438"/>
      <c r="I15" s="438"/>
      <c r="J15" s="438"/>
      <c r="K15" s="439"/>
    </row>
    <row r="16" spans="1:12" s="324" customFormat="1" ht="12" x14ac:dyDescent="0.2">
      <c r="A16" s="321" t="s">
        <v>196</v>
      </c>
      <c r="B16" s="330" t="e">
        <f t="shared" ref="B16:K16" si="2">SUM(B11/B6)</f>
        <v>#DIV/0!</v>
      </c>
      <c r="C16" s="330" t="e">
        <f t="shared" si="2"/>
        <v>#DIV/0!</v>
      </c>
      <c r="D16" s="330" t="e">
        <f t="shared" si="2"/>
        <v>#DIV/0!</v>
      </c>
      <c r="E16" s="330" t="e">
        <f t="shared" si="2"/>
        <v>#DIV/0!</v>
      </c>
      <c r="F16" s="330" t="e">
        <f t="shared" si="2"/>
        <v>#DIV/0!</v>
      </c>
      <c r="G16" s="330" t="e">
        <f t="shared" si="2"/>
        <v>#DIV/0!</v>
      </c>
      <c r="H16" s="330" t="e">
        <f t="shared" si="2"/>
        <v>#DIV/0!</v>
      </c>
      <c r="I16" s="330" t="e">
        <f t="shared" si="2"/>
        <v>#DIV/0!</v>
      </c>
      <c r="J16" s="330" t="e">
        <f t="shared" si="2"/>
        <v>#DIV/0!</v>
      </c>
      <c r="K16" s="330" t="e">
        <f t="shared" si="2"/>
        <v>#DIV/0!</v>
      </c>
    </row>
    <row r="17" spans="1:12" s="324" customFormat="1" ht="12" x14ac:dyDescent="0.2">
      <c r="A17" s="321" t="s">
        <v>219</v>
      </c>
      <c r="B17" s="330" t="e">
        <f t="shared" ref="B17:K17" si="3">SUM(B12/B7)</f>
        <v>#DIV/0!</v>
      </c>
      <c r="C17" s="330" t="e">
        <f t="shared" si="3"/>
        <v>#DIV/0!</v>
      </c>
      <c r="D17" s="330" t="e">
        <f t="shared" si="3"/>
        <v>#DIV/0!</v>
      </c>
      <c r="E17" s="330" t="e">
        <f t="shared" si="3"/>
        <v>#DIV/0!</v>
      </c>
      <c r="F17" s="330" t="e">
        <f t="shared" si="3"/>
        <v>#DIV/0!</v>
      </c>
      <c r="G17" s="330" t="e">
        <f t="shared" si="3"/>
        <v>#DIV/0!</v>
      </c>
      <c r="H17" s="330" t="e">
        <f t="shared" si="3"/>
        <v>#DIV/0!</v>
      </c>
      <c r="I17" s="330" t="e">
        <f t="shared" si="3"/>
        <v>#DIV/0!</v>
      </c>
      <c r="J17" s="330" t="e">
        <f t="shared" si="3"/>
        <v>#DIV/0!</v>
      </c>
      <c r="K17" s="330" t="e">
        <f t="shared" si="3"/>
        <v>#DIV/0!</v>
      </c>
    </row>
    <row r="18" spans="1:12" s="324" customFormat="1" ht="24" x14ac:dyDescent="0.2">
      <c r="A18" s="321" t="s">
        <v>195</v>
      </c>
      <c r="B18" s="330" t="e">
        <f t="shared" ref="B18:K18" si="4">SUM(B13/B8)</f>
        <v>#DIV/0!</v>
      </c>
      <c r="C18" s="330" t="e">
        <f t="shared" si="4"/>
        <v>#DIV/0!</v>
      </c>
      <c r="D18" s="330" t="e">
        <f t="shared" si="4"/>
        <v>#DIV/0!</v>
      </c>
      <c r="E18" s="330" t="e">
        <f t="shared" si="4"/>
        <v>#DIV/0!</v>
      </c>
      <c r="F18" s="330" t="e">
        <f t="shared" si="4"/>
        <v>#DIV/0!</v>
      </c>
      <c r="G18" s="330" t="e">
        <f t="shared" si="4"/>
        <v>#DIV/0!</v>
      </c>
      <c r="H18" s="330" t="e">
        <f t="shared" si="4"/>
        <v>#DIV/0!</v>
      </c>
      <c r="I18" s="330" t="e">
        <f t="shared" si="4"/>
        <v>#DIV/0!</v>
      </c>
      <c r="J18" s="330" t="e">
        <f t="shared" si="4"/>
        <v>#DIV/0!</v>
      </c>
      <c r="K18" s="330" t="e">
        <f t="shared" si="4"/>
        <v>#DIV/0!</v>
      </c>
    </row>
    <row r="19" spans="1:12" s="325" customFormat="1" ht="24.75" thickBot="1" x14ac:dyDescent="0.25">
      <c r="A19" s="331" t="s">
        <v>170</v>
      </c>
      <c r="B19" s="330" t="e">
        <f t="shared" ref="B19:K19" si="5">SUM(B14/B9)</f>
        <v>#DIV/0!</v>
      </c>
      <c r="C19" s="330" t="e">
        <f t="shared" si="5"/>
        <v>#DIV/0!</v>
      </c>
      <c r="D19" s="330" t="e">
        <f t="shared" si="5"/>
        <v>#DIV/0!</v>
      </c>
      <c r="E19" s="330" t="e">
        <f t="shared" si="5"/>
        <v>#DIV/0!</v>
      </c>
      <c r="F19" s="330" t="e">
        <f t="shared" si="5"/>
        <v>#DIV/0!</v>
      </c>
      <c r="G19" s="330" t="e">
        <f t="shared" si="5"/>
        <v>#DIV/0!</v>
      </c>
      <c r="H19" s="330" t="e">
        <f t="shared" si="5"/>
        <v>#DIV/0!</v>
      </c>
      <c r="I19" s="330" t="e">
        <f t="shared" si="5"/>
        <v>#DIV/0!</v>
      </c>
      <c r="J19" s="330" t="e">
        <f t="shared" si="5"/>
        <v>#DIV/0!</v>
      </c>
      <c r="K19" s="330" t="e">
        <f t="shared" si="5"/>
        <v>#DIV/0!</v>
      </c>
    </row>
    <row r="20" spans="1:12" s="324" customFormat="1" ht="12" x14ac:dyDescent="0.2">
      <c r="A20" s="440" t="s">
        <v>133</v>
      </c>
      <c r="B20" s="438"/>
      <c r="C20" s="438"/>
      <c r="D20" s="438"/>
      <c r="E20" s="438"/>
      <c r="F20" s="438"/>
      <c r="G20" s="438"/>
      <c r="H20" s="438"/>
      <c r="I20" s="438"/>
      <c r="J20" s="438"/>
      <c r="K20" s="439"/>
    </row>
    <row r="21" spans="1:12" s="324" customFormat="1" ht="12" x14ac:dyDescent="0.2">
      <c r="A21" s="321" t="s">
        <v>77</v>
      </c>
      <c r="B21" s="322"/>
      <c r="C21" s="322"/>
      <c r="D21" s="322"/>
      <c r="E21" s="322"/>
      <c r="F21" s="322"/>
      <c r="G21" s="322"/>
      <c r="H21" s="322"/>
      <c r="I21" s="322"/>
      <c r="J21" s="322"/>
      <c r="K21" s="323"/>
    </row>
    <row r="22" spans="1:12" s="324" customFormat="1" ht="12" x14ac:dyDescent="0.2">
      <c r="A22" s="321" t="s">
        <v>78</v>
      </c>
      <c r="B22" s="322"/>
      <c r="C22" s="322"/>
      <c r="D22" s="322"/>
      <c r="E22" s="322"/>
      <c r="F22" s="322"/>
      <c r="G22" s="322"/>
      <c r="H22" s="322"/>
      <c r="I22" s="322"/>
      <c r="J22" s="322"/>
      <c r="K22" s="323"/>
    </row>
    <row r="23" spans="1:12" s="324" customFormat="1" ht="24" x14ac:dyDescent="0.2">
      <c r="A23" s="321" t="s">
        <v>152</v>
      </c>
      <c r="B23" s="326"/>
      <c r="C23" s="326"/>
      <c r="D23" s="326"/>
      <c r="E23" s="326"/>
      <c r="F23" s="326"/>
      <c r="G23" s="326"/>
      <c r="H23" s="326"/>
      <c r="I23" s="326"/>
      <c r="J23" s="326"/>
      <c r="K23" s="327"/>
    </row>
    <row r="24" spans="1:12" s="325" customFormat="1" ht="12.75" thickBot="1" x14ac:dyDescent="0.25">
      <c r="A24" s="328" t="s">
        <v>80</v>
      </c>
      <c r="B24" s="329">
        <f>SUM(B21,B22,B23)</f>
        <v>0</v>
      </c>
      <c r="C24" s="329">
        <f t="shared" ref="C24:K24" si="6">SUM(C21,C22,C23)</f>
        <v>0</v>
      </c>
      <c r="D24" s="329">
        <f t="shared" si="6"/>
        <v>0</v>
      </c>
      <c r="E24" s="329">
        <f t="shared" si="6"/>
        <v>0</v>
      </c>
      <c r="F24" s="329">
        <f t="shared" si="6"/>
        <v>0</v>
      </c>
      <c r="G24" s="329">
        <f t="shared" si="6"/>
        <v>0</v>
      </c>
      <c r="H24" s="329">
        <f t="shared" si="6"/>
        <v>0</v>
      </c>
      <c r="I24" s="329">
        <f t="shared" si="6"/>
        <v>0</v>
      </c>
      <c r="J24" s="329">
        <f t="shared" si="6"/>
        <v>0</v>
      </c>
      <c r="K24" s="329">
        <f t="shared" si="6"/>
        <v>0</v>
      </c>
    </row>
    <row r="25" spans="1:12" s="324" customFormat="1" ht="12" x14ac:dyDescent="0.2">
      <c r="A25" s="437" t="s">
        <v>180</v>
      </c>
      <c r="B25" s="438"/>
      <c r="C25" s="438"/>
      <c r="D25" s="438"/>
      <c r="E25" s="438"/>
      <c r="F25" s="438"/>
      <c r="G25" s="438"/>
      <c r="H25" s="438"/>
      <c r="I25" s="438"/>
      <c r="J25" s="438"/>
      <c r="K25" s="439"/>
    </row>
    <row r="26" spans="1:12" s="324" customFormat="1" ht="12" x14ac:dyDescent="0.2">
      <c r="A26" s="321" t="s">
        <v>194</v>
      </c>
      <c r="B26" s="332" t="e">
        <f t="shared" ref="B26:K26" si="7">SUM((B11/B21/365))</f>
        <v>#DIV/0!</v>
      </c>
      <c r="C26" s="332" t="e">
        <f t="shared" si="7"/>
        <v>#DIV/0!</v>
      </c>
      <c r="D26" s="332" t="e">
        <f t="shared" si="7"/>
        <v>#DIV/0!</v>
      </c>
      <c r="E26" s="332" t="e">
        <f t="shared" si="7"/>
        <v>#DIV/0!</v>
      </c>
      <c r="F26" s="332" t="e">
        <f t="shared" si="7"/>
        <v>#DIV/0!</v>
      </c>
      <c r="G26" s="332" t="e">
        <f t="shared" si="7"/>
        <v>#DIV/0!</v>
      </c>
      <c r="H26" s="332" t="e">
        <f t="shared" si="7"/>
        <v>#DIV/0!</v>
      </c>
      <c r="I26" s="332" t="e">
        <f t="shared" si="7"/>
        <v>#DIV/0!</v>
      </c>
      <c r="J26" s="332" t="e">
        <f t="shared" si="7"/>
        <v>#DIV/0!</v>
      </c>
      <c r="K26" s="332" t="e">
        <f t="shared" si="7"/>
        <v>#DIV/0!</v>
      </c>
    </row>
    <row r="27" spans="1:12" s="324" customFormat="1" ht="12" x14ac:dyDescent="0.2">
      <c r="A27" s="321" t="s">
        <v>219</v>
      </c>
      <c r="B27" s="332" t="e">
        <f t="shared" ref="B27:K27" si="8">SUM((B12/B22/365))</f>
        <v>#DIV/0!</v>
      </c>
      <c r="C27" s="332" t="e">
        <f t="shared" si="8"/>
        <v>#DIV/0!</v>
      </c>
      <c r="D27" s="332" t="e">
        <f t="shared" si="8"/>
        <v>#DIV/0!</v>
      </c>
      <c r="E27" s="332" t="e">
        <f t="shared" si="8"/>
        <v>#DIV/0!</v>
      </c>
      <c r="F27" s="332" t="e">
        <f t="shared" si="8"/>
        <v>#DIV/0!</v>
      </c>
      <c r="G27" s="332" t="e">
        <f t="shared" si="8"/>
        <v>#DIV/0!</v>
      </c>
      <c r="H27" s="332" t="e">
        <f t="shared" si="8"/>
        <v>#DIV/0!</v>
      </c>
      <c r="I27" s="332" t="e">
        <f t="shared" si="8"/>
        <v>#DIV/0!</v>
      </c>
      <c r="J27" s="332" t="e">
        <f t="shared" si="8"/>
        <v>#DIV/0!</v>
      </c>
      <c r="K27" s="332" t="e">
        <f t="shared" si="8"/>
        <v>#DIV/0!</v>
      </c>
    </row>
    <row r="28" spans="1:12" s="324" customFormat="1" ht="24" x14ac:dyDescent="0.2">
      <c r="A28" s="321" t="s">
        <v>197</v>
      </c>
      <c r="B28" s="332" t="e">
        <f t="shared" ref="B28:K28" si="9">SUM((B13/B23/365))</f>
        <v>#DIV/0!</v>
      </c>
      <c r="C28" s="332" t="e">
        <f t="shared" si="9"/>
        <v>#DIV/0!</v>
      </c>
      <c r="D28" s="332" t="e">
        <f t="shared" si="9"/>
        <v>#DIV/0!</v>
      </c>
      <c r="E28" s="332" t="e">
        <f t="shared" si="9"/>
        <v>#DIV/0!</v>
      </c>
      <c r="F28" s="332" t="e">
        <f t="shared" si="9"/>
        <v>#DIV/0!</v>
      </c>
      <c r="G28" s="332" t="e">
        <f t="shared" si="9"/>
        <v>#DIV/0!</v>
      </c>
      <c r="H28" s="332" t="e">
        <f t="shared" si="9"/>
        <v>#DIV/0!</v>
      </c>
      <c r="I28" s="332" t="e">
        <f t="shared" si="9"/>
        <v>#DIV/0!</v>
      </c>
      <c r="J28" s="332" t="e">
        <f t="shared" si="9"/>
        <v>#DIV/0!</v>
      </c>
      <c r="K28" s="332" t="e">
        <f t="shared" si="9"/>
        <v>#DIV/0!</v>
      </c>
    </row>
    <row r="29" spans="1:12" s="325" customFormat="1" ht="12.75" thickBot="1" x14ac:dyDescent="0.25">
      <c r="A29" s="328" t="s">
        <v>81</v>
      </c>
      <c r="B29" s="333" t="e">
        <f t="shared" ref="B29:K29" si="10">SUM((B14/B24/365))</f>
        <v>#DIV/0!</v>
      </c>
      <c r="C29" s="333" t="e">
        <f t="shared" si="10"/>
        <v>#DIV/0!</v>
      </c>
      <c r="D29" s="333" t="e">
        <f t="shared" si="10"/>
        <v>#DIV/0!</v>
      </c>
      <c r="E29" s="333" t="e">
        <f t="shared" si="10"/>
        <v>#DIV/0!</v>
      </c>
      <c r="F29" s="333" t="e">
        <f t="shared" si="10"/>
        <v>#DIV/0!</v>
      </c>
      <c r="G29" s="333" t="e">
        <f t="shared" si="10"/>
        <v>#DIV/0!</v>
      </c>
      <c r="H29" s="333" t="e">
        <f t="shared" si="10"/>
        <v>#DIV/0!</v>
      </c>
      <c r="I29" s="333" t="e">
        <f t="shared" si="10"/>
        <v>#DIV/0!</v>
      </c>
      <c r="J29" s="333" t="e">
        <f t="shared" si="10"/>
        <v>#DIV/0!</v>
      </c>
      <c r="K29" s="333" t="e">
        <f t="shared" si="10"/>
        <v>#DIV/0!</v>
      </c>
    </row>
    <row r="30" spans="1:12" s="324" customFormat="1" ht="12" x14ac:dyDescent="0.2">
      <c r="A30" s="437" t="s">
        <v>134</v>
      </c>
      <c r="B30" s="438"/>
      <c r="C30" s="438"/>
      <c r="D30" s="438"/>
      <c r="E30" s="438"/>
      <c r="F30" s="438"/>
      <c r="G30" s="438"/>
      <c r="H30" s="438"/>
      <c r="I30" s="438"/>
      <c r="J30" s="438"/>
      <c r="K30" s="439"/>
      <c r="L30" s="334"/>
    </row>
    <row r="31" spans="1:12" s="324" customFormat="1" ht="12" x14ac:dyDescent="0.2">
      <c r="A31" s="335" t="s">
        <v>194</v>
      </c>
      <c r="B31" s="322"/>
      <c r="C31" s="322"/>
      <c r="D31" s="322"/>
      <c r="E31" s="322"/>
      <c r="F31" s="322"/>
      <c r="G31" s="322"/>
      <c r="H31" s="322"/>
      <c r="I31" s="322"/>
      <c r="J31" s="322"/>
      <c r="K31" s="323"/>
      <c r="L31" s="334"/>
    </row>
    <row r="32" spans="1:12" s="324" customFormat="1" ht="12" x14ac:dyDescent="0.2">
      <c r="A32" s="321" t="s">
        <v>219</v>
      </c>
      <c r="B32" s="322"/>
      <c r="C32" s="322"/>
      <c r="D32" s="322"/>
      <c r="E32" s="322"/>
      <c r="F32" s="322"/>
      <c r="G32" s="322"/>
      <c r="H32" s="322"/>
      <c r="I32" s="322"/>
      <c r="J32" s="322"/>
      <c r="K32" s="323"/>
      <c r="L32" s="334"/>
    </row>
    <row r="33" spans="1:11" s="324" customFormat="1" ht="24" x14ac:dyDescent="0.2">
      <c r="A33" s="321" t="s">
        <v>195</v>
      </c>
      <c r="B33" s="326"/>
      <c r="C33" s="326"/>
      <c r="D33" s="326"/>
      <c r="E33" s="326"/>
      <c r="F33" s="326"/>
      <c r="G33" s="326"/>
      <c r="H33" s="326"/>
      <c r="I33" s="326"/>
      <c r="J33" s="326"/>
      <c r="K33" s="327"/>
    </row>
    <row r="34" spans="1:11" s="325" customFormat="1" ht="12.75" thickBot="1" x14ac:dyDescent="0.25">
      <c r="A34" s="336" t="s">
        <v>82</v>
      </c>
      <c r="B34" s="329">
        <f t="shared" ref="B34:K34" si="11">SUM(B31:B33)</f>
        <v>0</v>
      </c>
      <c r="C34" s="329">
        <f t="shared" si="11"/>
        <v>0</v>
      </c>
      <c r="D34" s="329">
        <f t="shared" si="11"/>
        <v>0</v>
      </c>
      <c r="E34" s="329">
        <f t="shared" si="11"/>
        <v>0</v>
      </c>
      <c r="F34" s="329">
        <f t="shared" si="11"/>
        <v>0</v>
      </c>
      <c r="G34" s="329">
        <f t="shared" si="11"/>
        <v>0</v>
      </c>
      <c r="H34" s="329">
        <f t="shared" si="11"/>
        <v>0</v>
      </c>
      <c r="I34" s="329">
        <f t="shared" si="11"/>
        <v>0</v>
      </c>
      <c r="J34" s="329">
        <f t="shared" si="11"/>
        <v>0</v>
      </c>
      <c r="K34" s="329">
        <f t="shared" si="11"/>
        <v>0</v>
      </c>
    </row>
    <row r="35" spans="1:11" s="25" customFormat="1" ht="12" x14ac:dyDescent="0.2">
      <c r="A35" s="433" t="s">
        <v>128</v>
      </c>
      <c r="B35" s="433"/>
      <c r="C35" s="433"/>
      <c r="D35" s="433"/>
      <c r="E35" s="433"/>
      <c r="F35" s="433"/>
      <c r="G35" s="433"/>
      <c r="H35" s="433"/>
      <c r="I35" s="433"/>
      <c r="J35" s="433"/>
      <c r="K35" s="433"/>
    </row>
  </sheetData>
  <sheetProtection formatCells="0" formatColumns="0" formatRows="0" insertColumns="0" insertRows="0" deleteColumns="0" deleteRows="0" selectLockedCells="1"/>
  <mergeCells count="11">
    <mergeCell ref="A1:K1"/>
    <mergeCell ref="A2:K2"/>
    <mergeCell ref="B3:C3"/>
    <mergeCell ref="E3:K3"/>
    <mergeCell ref="A5:K5"/>
    <mergeCell ref="A35:K35"/>
    <mergeCell ref="A10:K10"/>
    <mergeCell ref="A15:K15"/>
    <mergeCell ref="A20:K20"/>
    <mergeCell ref="A25:K25"/>
    <mergeCell ref="A30:K30"/>
  </mergeCells>
  <phoneticPr fontId="0" type="noConversion"/>
  <pageMargins left="0.25" right="0.25" top="0.40625" bottom="0.27083333333333331" header="0.3" footer="0.3"/>
  <pageSetup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view="pageLayout" topLeftCell="A22" zoomScaleNormal="100" workbookViewId="0">
      <selection activeCell="A3" sqref="A3"/>
    </sheetView>
  </sheetViews>
  <sheetFormatPr defaultColWidth="10.7109375" defaultRowHeight="12" x14ac:dyDescent="0.2"/>
  <cols>
    <col min="1" max="1" width="30.140625" style="36" customWidth="1"/>
    <col min="2" max="2" width="10.5703125" style="2" customWidth="1"/>
    <col min="3" max="3" width="9.42578125" style="2" customWidth="1"/>
    <col min="4" max="5" width="11.140625" style="2" customWidth="1"/>
    <col min="6" max="6" width="10.5703125" style="2" customWidth="1"/>
    <col min="7" max="7" width="10.7109375" style="2" customWidth="1"/>
    <col min="8" max="8" width="11.140625" style="2" customWidth="1"/>
    <col min="9" max="9" width="10" style="2" customWidth="1"/>
    <col min="10" max="10" width="10.5703125" style="2" customWidth="1"/>
    <col min="11" max="11" width="10.7109375" style="2" customWidth="1"/>
    <col min="12" max="15" width="10.7109375" style="2"/>
    <col min="16" max="16" width="10.7109375" style="2" customWidth="1"/>
    <col min="17" max="16384" width="10.7109375" style="2"/>
  </cols>
  <sheetData>
    <row r="1" spans="1:11" ht="12.75" thickBot="1" x14ac:dyDescent="0.25">
      <c r="A1" s="448" t="s">
        <v>208</v>
      </c>
      <c r="B1" s="448"/>
      <c r="C1" s="448"/>
      <c r="D1" s="448"/>
      <c r="E1" s="448"/>
      <c r="F1" s="448"/>
      <c r="G1" s="448"/>
      <c r="H1" s="448"/>
      <c r="I1" s="448"/>
      <c r="J1" s="448"/>
      <c r="K1" s="448"/>
    </row>
    <row r="2" spans="1:11" ht="48" customHeight="1" thickBot="1" x14ac:dyDescent="0.25">
      <c r="A2" s="449" t="s">
        <v>233</v>
      </c>
      <c r="B2" s="450"/>
      <c r="C2" s="450"/>
      <c r="D2" s="450"/>
      <c r="E2" s="450"/>
      <c r="F2" s="450"/>
      <c r="G2" s="450"/>
      <c r="H2" s="450"/>
      <c r="I2" s="450"/>
      <c r="J2" s="450"/>
      <c r="K2" s="451"/>
    </row>
    <row r="3" spans="1:11" s="241" customFormat="1" ht="36" customHeight="1" x14ac:dyDescent="0.2">
      <c r="A3" s="239"/>
      <c r="B3" s="452" t="s">
        <v>37</v>
      </c>
      <c r="C3" s="452"/>
      <c r="D3" s="240" t="s">
        <v>38</v>
      </c>
      <c r="E3" s="453" t="s">
        <v>173</v>
      </c>
      <c r="F3" s="454"/>
      <c r="G3" s="454"/>
      <c r="H3" s="454"/>
      <c r="I3" s="454"/>
      <c r="J3" s="454"/>
      <c r="K3" s="455"/>
    </row>
    <row r="4" spans="1:11" s="241" customFormat="1" ht="12.75" thickBot="1" x14ac:dyDescent="0.25">
      <c r="A4" s="242" t="s">
        <v>83</v>
      </c>
      <c r="B4" s="111"/>
      <c r="C4" s="111"/>
      <c r="D4" s="111"/>
      <c r="E4" s="111"/>
      <c r="F4" s="111"/>
      <c r="G4" s="111"/>
      <c r="H4" s="111"/>
      <c r="I4" s="111"/>
      <c r="J4" s="111"/>
      <c r="K4" s="243"/>
    </row>
    <row r="5" spans="1:11" ht="12.75" customHeight="1" x14ac:dyDescent="0.2">
      <c r="A5" s="456" t="s">
        <v>135</v>
      </c>
      <c r="B5" s="414"/>
      <c r="C5" s="414"/>
      <c r="D5" s="414"/>
      <c r="E5" s="414"/>
      <c r="F5" s="414"/>
      <c r="G5" s="414"/>
      <c r="H5" s="414"/>
      <c r="I5" s="414"/>
      <c r="J5" s="414"/>
      <c r="K5" s="457"/>
    </row>
    <row r="6" spans="1:11" s="97" customFormat="1" ht="12.75" customHeight="1" x14ac:dyDescent="0.2">
      <c r="A6" s="244" t="s">
        <v>39</v>
      </c>
      <c r="B6" s="112"/>
      <c r="C6" s="112"/>
      <c r="D6" s="112"/>
      <c r="E6" s="112"/>
      <c r="F6" s="112"/>
      <c r="G6" s="112"/>
      <c r="H6" s="112"/>
      <c r="I6" s="112"/>
      <c r="J6" s="112"/>
      <c r="K6" s="245"/>
    </row>
    <row r="7" spans="1:11" s="97" customFormat="1" ht="12.75" customHeight="1" x14ac:dyDescent="0.2">
      <c r="A7" s="244" t="s">
        <v>40</v>
      </c>
      <c r="B7" s="112"/>
      <c r="C7" s="112"/>
      <c r="D7" s="112"/>
      <c r="E7" s="112"/>
      <c r="F7" s="112"/>
      <c r="G7" s="112"/>
      <c r="H7" s="112"/>
      <c r="I7" s="112"/>
      <c r="J7" s="112"/>
      <c r="K7" s="245"/>
    </row>
    <row r="8" spans="1:11" s="108" customFormat="1" ht="12.75" customHeight="1" x14ac:dyDescent="0.2">
      <c r="A8" s="246" t="s">
        <v>136</v>
      </c>
      <c r="B8" s="113">
        <f>SUM(B6:B7)</f>
        <v>0</v>
      </c>
      <c r="C8" s="113">
        <f t="shared" ref="C8:K8" si="0">SUM(C6:C7)</f>
        <v>0</v>
      </c>
      <c r="D8" s="113">
        <f t="shared" si="0"/>
        <v>0</v>
      </c>
      <c r="E8" s="113">
        <f t="shared" si="0"/>
        <v>0</v>
      </c>
      <c r="F8" s="113">
        <f t="shared" si="0"/>
        <v>0</v>
      </c>
      <c r="G8" s="113">
        <f t="shared" si="0"/>
        <v>0</v>
      </c>
      <c r="H8" s="113">
        <f t="shared" ref="H8:I8" si="1">SUM(H6:H7)</f>
        <v>0</v>
      </c>
      <c r="I8" s="113">
        <f t="shared" si="1"/>
        <v>0</v>
      </c>
      <c r="J8" s="113">
        <f t="shared" si="0"/>
        <v>0</v>
      </c>
      <c r="K8" s="247">
        <f t="shared" si="0"/>
        <v>0</v>
      </c>
    </row>
    <row r="9" spans="1:11" s="97" customFormat="1" ht="12.75" customHeight="1" x14ac:dyDescent="0.2">
      <c r="A9" s="244" t="s">
        <v>137</v>
      </c>
      <c r="B9" s="112"/>
      <c r="C9" s="112"/>
      <c r="D9" s="112"/>
      <c r="E9" s="112"/>
      <c r="F9" s="112"/>
      <c r="G9" s="112"/>
      <c r="H9" s="112"/>
      <c r="I9" s="112"/>
      <c r="J9" s="112"/>
      <c r="K9" s="245"/>
    </row>
    <row r="10" spans="1:11" s="97" customFormat="1" ht="12.75" customHeight="1" x14ac:dyDescent="0.2">
      <c r="A10" s="244" t="s">
        <v>138</v>
      </c>
      <c r="B10" s="112"/>
      <c r="C10" s="112"/>
      <c r="D10" s="112"/>
      <c r="E10" s="112"/>
      <c r="F10" s="112"/>
      <c r="G10" s="112"/>
      <c r="H10" s="112"/>
      <c r="I10" s="112"/>
      <c r="J10" s="112"/>
      <c r="K10" s="245"/>
    </row>
    <row r="11" spans="1:11" s="97" customFormat="1" ht="12.75" customHeight="1" x14ac:dyDescent="0.2">
      <c r="A11" s="248" t="s">
        <v>139</v>
      </c>
      <c r="B11" s="112"/>
      <c r="C11" s="112"/>
      <c r="D11" s="112"/>
      <c r="E11" s="112"/>
      <c r="F11" s="112"/>
      <c r="G11" s="112"/>
      <c r="H11" s="112"/>
      <c r="I11" s="112"/>
      <c r="J11" s="112"/>
      <c r="K11" s="245"/>
    </row>
    <row r="12" spans="1:11" s="109" customFormat="1" ht="12.75" customHeight="1" x14ac:dyDescent="0.2">
      <c r="A12" s="246" t="s">
        <v>144</v>
      </c>
      <c r="B12" s="114">
        <f>SUM(B8-B9-B10-B11)</f>
        <v>0</v>
      </c>
      <c r="C12" s="114">
        <f t="shared" ref="C12:K12" si="2">SUM(C8-C9-C10-C11)</f>
        <v>0</v>
      </c>
      <c r="D12" s="114">
        <f t="shared" si="2"/>
        <v>0</v>
      </c>
      <c r="E12" s="114">
        <f t="shared" si="2"/>
        <v>0</v>
      </c>
      <c r="F12" s="114">
        <f t="shared" si="2"/>
        <v>0</v>
      </c>
      <c r="G12" s="114">
        <f t="shared" si="2"/>
        <v>0</v>
      </c>
      <c r="H12" s="114">
        <f t="shared" ref="H12:I12" si="3">SUM(H8-H9-H10-H11)</f>
        <v>0</v>
      </c>
      <c r="I12" s="114">
        <f t="shared" si="3"/>
        <v>0</v>
      </c>
      <c r="J12" s="114">
        <f t="shared" si="2"/>
        <v>0</v>
      </c>
      <c r="K12" s="249">
        <f t="shared" si="2"/>
        <v>0</v>
      </c>
    </row>
    <row r="13" spans="1:11" s="97" customFormat="1" ht="24" x14ac:dyDescent="0.2">
      <c r="A13" s="250" t="s">
        <v>160</v>
      </c>
      <c r="B13" s="115"/>
      <c r="C13" s="115"/>
      <c r="D13" s="115"/>
      <c r="E13" s="115"/>
      <c r="F13" s="115"/>
      <c r="G13" s="115"/>
      <c r="H13" s="115"/>
      <c r="I13" s="115"/>
      <c r="J13" s="115"/>
      <c r="K13" s="251"/>
    </row>
    <row r="14" spans="1:11" s="109" customFormat="1" ht="12.75" thickBot="1" x14ac:dyDescent="0.25">
      <c r="A14" s="252" t="s">
        <v>84</v>
      </c>
      <c r="B14" s="116">
        <f>SUM(B12,B13)</f>
        <v>0</v>
      </c>
      <c r="C14" s="116">
        <f t="shared" ref="C14:J14" si="4">SUM(C12,C13)</f>
        <v>0</v>
      </c>
      <c r="D14" s="116">
        <f t="shared" si="4"/>
        <v>0</v>
      </c>
      <c r="E14" s="116">
        <f t="shared" si="4"/>
        <v>0</v>
      </c>
      <c r="F14" s="116">
        <f t="shared" si="4"/>
        <v>0</v>
      </c>
      <c r="G14" s="116">
        <f t="shared" si="4"/>
        <v>0</v>
      </c>
      <c r="H14" s="116">
        <f t="shared" si="4"/>
        <v>0</v>
      </c>
      <c r="I14" s="116">
        <f t="shared" si="4"/>
        <v>0</v>
      </c>
      <c r="J14" s="116">
        <f t="shared" si="4"/>
        <v>0</v>
      </c>
      <c r="K14" s="253">
        <f>SUM(K12,K13)</f>
        <v>0</v>
      </c>
    </row>
    <row r="15" spans="1:11" s="97" customFormat="1" x14ac:dyDescent="0.2">
      <c r="A15" s="461" t="s">
        <v>140</v>
      </c>
      <c r="B15" s="462"/>
      <c r="C15" s="462"/>
      <c r="D15" s="462"/>
      <c r="E15" s="462"/>
      <c r="F15" s="462"/>
      <c r="G15" s="462"/>
      <c r="H15" s="462"/>
      <c r="I15" s="462"/>
      <c r="J15" s="462"/>
      <c r="K15" s="463"/>
    </row>
    <row r="16" spans="1:11" s="97" customFormat="1" ht="24" x14ac:dyDescent="0.2">
      <c r="A16" s="244" t="s">
        <v>85</v>
      </c>
      <c r="B16" s="112"/>
      <c r="C16" s="112"/>
      <c r="D16" s="112"/>
      <c r="E16" s="112"/>
      <c r="F16" s="112"/>
      <c r="G16" s="112"/>
      <c r="H16" s="112"/>
      <c r="I16" s="112"/>
      <c r="J16" s="112"/>
      <c r="K16" s="245"/>
    </row>
    <row r="17" spans="1:11" s="97" customFormat="1" ht="14.25" customHeight="1" x14ac:dyDescent="0.2">
      <c r="A17" s="244" t="s">
        <v>41</v>
      </c>
      <c r="B17" s="112"/>
      <c r="C17" s="112"/>
      <c r="D17" s="112"/>
      <c r="E17" s="112"/>
      <c r="F17" s="112"/>
      <c r="G17" s="112"/>
      <c r="H17" s="112"/>
      <c r="I17" s="112"/>
      <c r="J17" s="112"/>
      <c r="K17" s="245"/>
    </row>
    <row r="18" spans="1:11" s="108" customFormat="1" ht="14.25" customHeight="1" x14ac:dyDescent="0.2">
      <c r="A18" s="244" t="s">
        <v>42</v>
      </c>
      <c r="B18" s="117"/>
      <c r="C18" s="117"/>
      <c r="D18" s="117"/>
      <c r="E18" s="117"/>
      <c r="F18" s="117"/>
      <c r="G18" s="117"/>
      <c r="H18" s="117"/>
      <c r="I18" s="117"/>
      <c r="J18" s="117"/>
      <c r="K18" s="254"/>
    </row>
    <row r="19" spans="1:11" s="97" customFormat="1" ht="14.25" customHeight="1" x14ac:dyDescent="0.2">
      <c r="A19" s="244" t="s">
        <v>43</v>
      </c>
      <c r="B19" s="112"/>
      <c r="C19" s="112"/>
      <c r="D19" s="112"/>
      <c r="E19" s="112"/>
      <c r="F19" s="112"/>
      <c r="G19" s="112"/>
      <c r="H19" s="112"/>
      <c r="I19" s="112"/>
      <c r="J19" s="112"/>
      <c r="K19" s="245"/>
    </row>
    <row r="20" spans="1:11" s="97" customFormat="1" ht="14.25" customHeight="1" x14ac:dyDescent="0.2">
      <c r="A20" s="244" t="s">
        <v>44</v>
      </c>
      <c r="B20" s="112"/>
      <c r="C20" s="112"/>
      <c r="D20" s="112"/>
      <c r="E20" s="112"/>
      <c r="F20" s="112"/>
      <c r="G20" s="112"/>
      <c r="H20" s="112"/>
      <c r="I20" s="112"/>
      <c r="J20" s="112"/>
      <c r="K20" s="245"/>
    </row>
    <row r="21" spans="1:11" s="97" customFormat="1" ht="14.25" customHeight="1" x14ac:dyDescent="0.2">
      <c r="A21" s="244" t="s">
        <v>45</v>
      </c>
      <c r="B21" s="112"/>
      <c r="C21" s="112"/>
      <c r="D21" s="112"/>
      <c r="E21" s="112"/>
      <c r="F21" s="112"/>
      <c r="G21" s="112"/>
      <c r="H21" s="112"/>
      <c r="I21" s="112"/>
      <c r="J21" s="112"/>
      <c r="K21" s="245"/>
    </row>
    <row r="22" spans="1:11" s="109" customFormat="1" ht="14.25" customHeight="1" x14ac:dyDescent="0.2">
      <c r="A22" s="244" t="s">
        <v>46</v>
      </c>
      <c r="B22" s="118"/>
      <c r="C22" s="118"/>
      <c r="D22" s="118"/>
      <c r="E22" s="118"/>
      <c r="F22" s="118"/>
      <c r="G22" s="118"/>
      <c r="H22" s="118"/>
      <c r="I22" s="118"/>
      <c r="J22" s="118"/>
      <c r="K22" s="255"/>
    </row>
    <row r="23" spans="1:11" s="97" customFormat="1" ht="14.25" customHeight="1" x14ac:dyDescent="0.2">
      <c r="A23" s="250" t="s">
        <v>47</v>
      </c>
      <c r="B23" s="112"/>
      <c r="C23" s="112"/>
      <c r="D23" s="112"/>
      <c r="E23" s="112"/>
      <c r="F23" s="112"/>
      <c r="G23" s="112"/>
      <c r="H23" s="112"/>
      <c r="I23" s="112"/>
      <c r="J23" s="112"/>
      <c r="K23" s="245"/>
    </row>
    <row r="24" spans="1:11" s="97" customFormat="1" ht="14.25" customHeight="1" x14ac:dyDescent="0.2">
      <c r="A24" s="244" t="s">
        <v>48</v>
      </c>
      <c r="B24" s="112"/>
      <c r="C24" s="112"/>
      <c r="D24" s="112"/>
      <c r="E24" s="112"/>
      <c r="F24" s="112"/>
      <c r="G24" s="112"/>
      <c r="H24" s="112"/>
      <c r="I24" s="112"/>
      <c r="J24" s="112"/>
      <c r="K24" s="245"/>
    </row>
    <row r="25" spans="1:11" s="97" customFormat="1" ht="24" x14ac:dyDescent="0.2">
      <c r="A25" s="244" t="s">
        <v>155</v>
      </c>
      <c r="B25" s="115"/>
      <c r="C25" s="115"/>
      <c r="D25" s="115"/>
      <c r="E25" s="115"/>
      <c r="F25" s="115"/>
      <c r="G25" s="115"/>
      <c r="H25" s="115"/>
      <c r="I25" s="115"/>
      <c r="J25" s="115"/>
      <c r="K25" s="251"/>
    </row>
    <row r="26" spans="1:11" s="97" customFormat="1" ht="12.75" thickBot="1" x14ac:dyDescent="0.25">
      <c r="A26" s="252" t="s">
        <v>86</v>
      </c>
      <c r="B26" s="119">
        <f>SUM(B16:B25)</f>
        <v>0</v>
      </c>
      <c r="C26" s="119">
        <f t="shared" ref="C26:K26" si="5">SUM(C16:C25)</f>
        <v>0</v>
      </c>
      <c r="D26" s="119">
        <f t="shared" si="5"/>
        <v>0</v>
      </c>
      <c r="E26" s="119">
        <f t="shared" si="5"/>
        <v>0</v>
      </c>
      <c r="F26" s="119">
        <f t="shared" si="5"/>
        <v>0</v>
      </c>
      <c r="G26" s="119">
        <f t="shared" si="5"/>
        <v>0</v>
      </c>
      <c r="H26" s="119">
        <f t="shared" si="5"/>
        <v>0</v>
      </c>
      <c r="I26" s="119">
        <f t="shared" si="5"/>
        <v>0</v>
      </c>
      <c r="J26" s="119">
        <f t="shared" si="5"/>
        <v>0</v>
      </c>
      <c r="K26" s="256">
        <f t="shared" si="5"/>
        <v>0</v>
      </c>
    </row>
    <row r="27" spans="1:11" x14ac:dyDescent="0.2">
      <c r="A27" s="458" t="s">
        <v>141</v>
      </c>
      <c r="B27" s="459"/>
      <c r="C27" s="459"/>
      <c r="D27" s="459"/>
      <c r="E27" s="459"/>
      <c r="F27" s="459"/>
      <c r="G27" s="459"/>
      <c r="H27" s="459"/>
      <c r="I27" s="459"/>
      <c r="J27" s="459"/>
      <c r="K27" s="460"/>
    </row>
    <row r="28" spans="1:11" s="97" customFormat="1" ht="12.75" thickBot="1" x14ac:dyDescent="0.25">
      <c r="A28" s="257" t="s">
        <v>52</v>
      </c>
      <c r="B28" s="258">
        <f t="shared" ref="B28:K28" si="6">SUM(B14-B26)</f>
        <v>0</v>
      </c>
      <c r="C28" s="258">
        <f t="shared" si="6"/>
        <v>0</v>
      </c>
      <c r="D28" s="258">
        <f t="shared" si="6"/>
        <v>0</v>
      </c>
      <c r="E28" s="258">
        <f t="shared" si="6"/>
        <v>0</v>
      </c>
      <c r="F28" s="258">
        <f t="shared" si="6"/>
        <v>0</v>
      </c>
      <c r="G28" s="258">
        <f t="shared" si="6"/>
        <v>0</v>
      </c>
      <c r="H28" s="258">
        <f t="shared" si="6"/>
        <v>0</v>
      </c>
      <c r="I28" s="258">
        <f t="shared" si="6"/>
        <v>0</v>
      </c>
      <c r="J28" s="258">
        <f t="shared" si="6"/>
        <v>0</v>
      </c>
      <c r="K28" s="259">
        <f t="shared" si="6"/>
        <v>0</v>
      </c>
    </row>
    <row r="29" spans="1:11" s="97" customFormat="1" ht="12.75" thickTop="1" x14ac:dyDescent="0.2">
      <c r="A29" s="260" t="s">
        <v>161</v>
      </c>
      <c r="B29" s="261"/>
      <c r="C29" s="261"/>
      <c r="D29" s="261"/>
      <c r="E29" s="261"/>
      <c r="F29" s="261"/>
      <c r="G29" s="261"/>
      <c r="H29" s="261"/>
      <c r="I29" s="261"/>
      <c r="J29" s="261"/>
      <c r="K29" s="262"/>
    </row>
    <row r="30" spans="1:11" s="120" customFormat="1" x14ac:dyDescent="0.2">
      <c r="A30" s="246" t="s">
        <v>9</v>
      </c>
      <c r="B30" s="114">
        <f>SUM(B28:B29)</f>
        <v>0</v>
      </c>
      <c r="C30" s="114">
        <f t="shared" ref="C30:K30" si="7">SUM(C28:C29)</f>
        <v>0</v>
      </c>
      <c r="D30" s="114">
        <f t="shared" si="7"/>
        <v>0</v>
      </c>
      <c r="E30" s="114">
        <f t="shared" si="7"/>
        <v>0</v>
      </c>
      <c r="F30" s="114">
        <f t="shared" si="7"/>
        <v>0</v>
      </c>
      <c r="G30" s="114">
        <f t="shared" si="7"/>
        <v>0</v>
      </c>
      <c r="H30" s="114">
        <f t="shared" ref="H30:I30" si="8">SUM(H28:H29)</f>
        <v>0</v>
      </c>
      <c r="I30" s="114">
        <f t="shared" si="8"/>
        <v>0</v>
      </c>
      <c r="J30" s="114">
        <f t="shared" si="7"/>
        <v>0</v>
      </c>
      <c r="K30" s="249">
        <f t="shared" si="7"/>
        <v>0</v>
      </c>
    </row>
    <row r="31" spans="1:11" s="97" customFormat="1" x14ac:dyDescent="0.2">
      <c r="A31" s="248" t="s">
        <v>142</v>
      </c>
      <c r="B31" s="112"/>
      <c r="C31" s="112"/>
      <c r="D31" s="112"/>
      <c r="E31" s="112"/>
      <c r="F31" s="112"/>
      <c r="G31" s="112"/>
      <c r="H31" s="112"/>
      <c r="I31" s="112"/>
      <c r="J31" s="112"/>
      <c r="K31" s="245"/>
    </row>
    <row r="32" spans="1:11" s="109" customFormat="1" ht="12.75" thickBot="1" x14ac:dyDescent="0.25">
      <c r="A32" s="263" t="s">
        <v>87</v>
      </c>
      <c r="B32" s="264">
        <f>SUM(B30-B31)</f>
        <v>0</v>
      </c>
      <c r="C32" s="264">
        <f t="shared" ref="C32:K32" si="9">SUM(C30-C31)</f>
        <v>0</v>
      </c>
      <c r="D32" s="264">
        <f t="shared" si="9"/>
        <v>0</v>
      </c>
      <c r="E32" s="264">
        <f t="shared" si="9"/>
        <v>0</v>
      </c>
      <c r="F32" s="264">
        <f t="shared" si="9"/>
        <v>0</v>
      </c>
      <c r="G32" s="264">
        <f t="shared" si="9"/>
        <v>0</v>
      </c>
      <c r="H32" s="264">
        <f t="shared" ref="H32:I32" si="10">SUM(H30-H31)</f>
        <v>0</v>
      </c>
      <c r="I32" s="264">
        <f t="shared" si="10"/>
        <v>0</v>
      </c>
      <c r="J32" s="264">
        <f t="shared" si="9"/>
        <v>0</v>
      </c>
      <c r="K32" s="265">
        <f t="shared" si="9"/>
        <v>0</v>
      </c>
    </row>
    <row r="33" spans="1:11" ht="12.75" thickTop="1" x14ac:dyDescent="0.2">
      <c r="A33" s="464" t="s">
        <v>143</v>
      </c>
      <c r="B33" s="465"/>
      <c r="C33" s="465"/>
      <c r="D33" s="465"/>
      <c r="E33" s="465"/>
      <c r="F33" s="465"/>
      <c r="G33" s="465"/>
      <c r="H33" s="465"/>
      <c r="I33" s="465"/>
      <c r="J33" s="465"/>
      <c r="K33" s="466"/>
    </row>
    <row r="34" spans="1:11" s="121" customFormat="1" x14ac:dyDescent="0.2">
      <c r="A34" s="467" t="s">
        <v>51</v>
      </c>
      <c r="B34" s="429"/>
      <c r="C34" s="429"/>
      <c r="D34" s="429"/>
      <c r="E34" s="429"/>
      <c r="F34" s="429"/>
      <c r="G34" s="429"/>
      <c r="H34" s="429"/>
      <c r="I34" s="429"/>
      <c r="J34" s="429"/>
      <c r="K34" s="468"/>
    </row>
    <row r="35" spans="1:11" s="97" customFormat="1" ht="14.25" customHeight="1" x14ac:dyDescent="0.2">
      <c r="A35" s="266" t="s">
        <v>88</v>
      </c>
      <c r="B35" s="122"/>
      <c r="C35" s="122"/>
      <c r="D35" s="122"/>
      <c r="E35" s="122"/>
      <c r="F35" s="122"/>
      <c r="G35" s="122"/>
      <c r="H35" s="122"/>
      <c r="I35" s="122"/>
      <c r="J35" s="122"/>
      <c r="K35" s="267"/>
    </row>
    <row r="36" spans="1:11" s="97" customFormat="1" ht="14.25" customHeight="1" x14ac:dyDescent="0.2">
      <c r="A36" s="266" t="s">
        <v>89</v>
      </c>
      <c r="B36" s="122"/>
      <c r="C36" s="122"/>
      <c r="D36" s="122"/>
      <c r="E36" s="122"/>
      <c r="F36" s="122"/>
      <c r="G36" s="122"/>
      <c r="H36" s="122"/>
      <c r="I36" s="122"/>
      <c r="J36" s="122"/>
      <c r="K36" s="267"/>
    </row>
    <row r="37" spans="1:11" s="97" customFormat="1" ht="14.25" customHeight="1" x14ac:dyDescent="0.2">
      <c r="A37" s="266" t="s">
        <v>90</v>
      </c>
      <c r="B37" s="122"/>
      <c r="C37" s="122"/>
      <c r="D37" s="122"/>
      <c r="E37" s="122"/>
      <c r="F37" s="122"/>
      <c r="G37" s="122"/>
      <c r="H37" s="122"/>
      <c r="I37" s="122"/>
      <c r="J37" s="122"/>
      <c r="K37" s="267"/>
    </row>
    <row r="38" spans="1:11" s="97" customFormat="1" ht="14.25" customHeight="1" x14ac:dyDescent="0.2">
      <c r="A38" s="266" t="s">
        <v>91</v>
      </c>
      <c r="B38" s="122"/>
      <c r="C38" s="122"/>
      <c r="D38" s="122"/>
      <c r="E38" s="122"/>
      <c r="F38" s="122"/>
      <c r="G38" s="122"/>
      <c r="H38" s="122"/>
      <c r="I38" s="122"/>
      <c r="J38" s="122"/>
      <c r="K38" s="267"/>
    </row>
    <row r="39" spans="1:11" s="97" customFormat="1" ht="14.25" customHeight="1" x14ac:dyDescent="0.2">
      <c r="A39" s="266" t="s">
        <v>92</v>
      </c>
      <c r="B39" s="122"/>
      <c r="C39" s="122"/>
      <c r="D39" s="122"/>
      <c r="E39" s="122"/>
      <c r="F39" s="122"/>
      <c r="G39" s="122"/>
      <c r="H39" s="122"/>
      <c r="I39" s="122"/>
      <c r="J39" s="122"/>
      <c r="K39" s="267"/>
    </row>
    <row r="40" spans="1:11" s="97" customFormat="1" ht="14.25" customHeight="1" x14ac:dyDescent="0.2">
      <c r="A40" s="266" t="s">
        <v>93</v>
      </c>
      <c r="B40" s="122"/>
      <c r="C40" s="122"/>
      <c r="D40" s="122"/>
      <c r="E40" s="122"/>
      <c r="F40" s="122"/>
      <c r="G40" s="122"/>
      <c r="H40" s="122"/>
      <c r="I40" s="122"/>
      <c r="J40" s="122"/>
      <c r="K40" s="267"/>
    </row>
    <row r="41" spans="1:11" s="109" customFormat="1" ht="12.75" thickBot="1" x14ac:dyDescent="0.25">
      <c r="A41" s="268" t="s">
        <v>94</v>
      </c>
      <c r="B41" s="123">
        <f>SUM(B35:B40)</f>
        <v>0</v>
      </c>
      <c r="C41" s="123">
        <f t="shared" ref="C41:K41" si="11">SUM(C35:C40)</f>
        <v>0</v>
      </c>
      <c r="D41" s="123">
        <f t="shared" si="11"/>
        <v>0</v>
      </c>
      <c r="E41" s="123">
        <f t="shared" si="11"/>
        <v>0</v>
      </c>
      <c r="F41" s="123">
        <f t="shared" si="11"/>
        <v>0</v>
      </c>
      <c r="G41" s="123">
        <f t="shared" si="11"/>
        <v>0</v>
      </c>
      <c r="H41" s="123">
        <f t="shared" ref="H41:I41" si="12">SUM(H35:H40)</f>
        <v>0</v>
      </c>
      <c r="I41" s="123">
        <f t="shared" si="12"/>
        <v>0</v>
      </c>
      <c r="J41" s="123">
        <f t="shared" si="11"/>
        <v>0</v>
      </c>
      <c r="K41" s="269">
        <f t="shared" si="11"/>
        <v>0</v>
      </c>
    </row>
    <row r="42" spans="1:11" s="241" customFormat="1" x14ac:dyDescent="0.2">
      <c r="A42" s="469" t="s">
        <v>95</v>
      </c>
      <c r="B42" s="414"/>
      <c r="C42" s="414"/>
      <c r="D42" s="414"/>
      <c r="E42" s="414"/>
      <c r="F42" s="414"/>
      <c r="G42" s="414"/>
      <c r="H42" s="414"/>
      <c r="I42" s="414"/>
      <c r="J42" s="414"/>
      <c r="K42" s="457"/>
    </row>
    <row r="43" spans="1:11" s="97" customFormat="1" ht="14.25" customHeight="1" x14ac:dyDescent="0.2">
      <c r="A43" s="266" t="s">
        <v>88</v>
      </c>
      <c r="B43" s="122"/>
      <c r="C43" s="122"/>
      <c r="D43" s="122"/>
      <c r="E43" s="122"/>
      <c r="F43" s="122"/>
      <c r="G43" s="122"/>
      <c r="H43" s="122"/>
      <c r="I43" s="122"/>
      <c r="J43" s="122"/>
      <c r="K43" s="267"/>
    </row>
    <row r="44" spans="1:11" s="97" customFormat="1" ht="14.25" customHeight="1" x14ac:dyDescent="0.2">
      <c r="A44" s="266" t="s">
        <v>89</v>
      </c>
      <c r="B44" s="122"/>
      <c r="C44" s="122"/>
      <c r="D44" s="122"/>
      <c r="E44" s="122"/>
      <c r="F44" s="122"/>
      <c r="G44" s="122"/>
      <c r="H44" s="122"/>
      <c r="I44" s="122"/>
      <c r="J44" s="122"/>
      <c r="K44" s="267"/>
    </row>
    <row r="45" spans="1:11" s="97" customFormat="1" ht="14.25" customHeight="1" x14ac:dyDescent="0.2">
      <c r="A45" s="266" t="s">
        <v>90</v>
      </c>
      <c r="B45" s="122"/>
      <c r="C45" s="122"/>
      <c r="D45" s="122"/>
      <c r="E45" s="122"/>
      <c r="F45" s="122"/>
      <c r="G45" s="122"/>
      <c r="H45" s="122"/>
      <c r="I45" s="122"/>
      <c r="J45" s="122"/>
      <c r="K45" s="267"/>
    </row>
    <row r="46" spans="1:11" s="97" customFormat="1" ht="14.25" customHeight="1" x14ac:dyDescent="0.2">
      <c r="A46" s="266" t="s">
        <v>91</v>
      </c>
      <c r="B46" s="122"/>
      <c r="C46" s="122"/>
      <c r="D46" s="122"/>
      <c r="E46" s="122"/>
      <c r="F46" s="122"/>
      <c r="G46" s="122"/>
      <c r="H46" s="122"/>
      <c r="I46" s="122"/>
      <c r="J46" s="122"/>
      <c r="K46" s="267"/>
    </row>
    <row r="47" spans="1:11" s="97" customFormat="1" ht="14.25" customHeight="1" x14ac:dyDescent="0.2">
      <c r="A47" s="266" t="s">
        <v>92</v>
      </c>
      <c r="B47" s="122"/>
      <c r="C47" s="122"/>
      <c r="D47" s="122"/>
      <c r="E47" s="122"/>
      <c r="F47" s="122"/>
      <c r="G47" s="122"/>
      <c r="H47" s="122"/>
      <c r="I47" s="122"/>
      <c r="J47" s="122"/>
      <c r="K47" s="267"/>
    </row>
    <row r="48" spans="1:11" s="97" customFormat="1" ht="14.25" customHeight="1" x14ac:dyDescent="0.2">
      <c r="A48" s="266" t="s">
        <v>93</v>
      </c>
      <c r="B48" s="122"/>
      <c r="C48" s="122"/>
      <c r="D48" s="122"/>
      <c r="E48" s="122"/>
      <c r="F48" s="122"/>
      <c r="G48" s="122"/>
      <c r="H48" s="122"/>
      <c r="I48" s="122"/>
      <c r="J48" s="122"/>
      <c r="K48" s="267"/>
    </row>
    <row r="49" spans="1:11" s="109" customFormat="1" ht="12.75" thickBot="1" x14ac:dyDescent="0.25">
      <c r="A49" s="270" t="s">
        <v>94</v>
      </c>
      <c r="B49" s="271">
        <f>SUM(B43:B48)</f>
        <v>0</v>
      </c>
      <c r="C49" s="271">
        <f t="shared" ref="C49" si="13">SUM(C43:C48)</f>
        <v>0</v>
      </c>
      <c r="D49" s="271">
        <f t="shared" ref="D49" si="14">SUM(D43:D48)</f>
        <v>0</v>
      </c>
      <c r="E49" s="271">
        <f t="shared" ref="E49" si="15">SUM(E43:E48)</f>
        <v>0</v>
      </c>
      <c r="F49" s="271">
        <f t="shared" ref="F49" si="16">SUM(F43:F48)</f>
        <v>0</v>
      </c>
      <c r="G49" s="271">
        <f t="shared" ref="G49:H49" si="17">SUM(G43:G48)</f>
        <v>0</v>
      </c>
      <c r="H49" s="271">
        <f t="shared" si="17"/>
        <v>0</v>
      </c>
      <c r="I49" s="271">
        <f t="shared" ref="I49" si="18">SUM(I43:I48)</f>
        <v>0</v>
      </c>
      <c r="J49" s="271">
        <f t="shared" ref="J49" si="19">SUM(J43:J48)</f>
        <v>0</v>
      </c>
      <c r="K49" s="272">
        <f t="shared" ref="K49" si="20">SUM(K43:K48)</f>
        <v>0</v>
      </c>
    </row>
    <row r="50" spans="1:11" ht="12.75" thickTop="1" x14ac:dyDescent="0.2">
      <c r="B50" s="36"/>
      <c r="C50" s="36"/>
      <c r="D50" s="36"/>
      <c r="E50" s="36"/>
      <c r="F50" s="36"/>
      <c r="G50" s="36"/>
      <c r="H50" s="36"/>
      <c r="I50" s="36"/>
      <c r="J50" s="36"/>
      <c r="K50" s="36"/>
    </row>
  </sheetData>
  <sheetProtection formatCells="0" formatColumns="0" formatRows="0" insertColumns="0" insertRows="0" deleteColumns="0" deleteRows="0" selectLockedCells="1"/>
  <mergeCells count="10">
    <mergeCell ref="A27:K27"/>
    <mergeCell ref="A15:K15"/>
    <mergeCell ref="A33:K33"/>
    <mergeCell ref="A34:K34"/>
    <mergeCell ref="A42:K42"/>
    <mergeCell ref="A1:K1"/>
    <mergeCell ref="A2:K2"/>
    <mergeCell ref="B3:C3"/>
    <mergeCell ref="E3:K3"/>
    <mergeCell ref="A5:K5"/>
  </mergeCells>
  <pageMargins left="0.25" right="0.25" top="0.75" bottom="0.75" header="0.3" footer="0.3"/>
  <pageSetup fitToHeight="0" orientation="landscape" r:id="rId1"/>
  <headerFooter alignWithMargins="0"/>
  <rowBreaks count="1" manualBreakCount="1">
    <brk id="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A3" sqref="A3"/>
    </sheetView>
  </sheetViews>
  <sheetFormatPr defaultColWidth="10.7109375" defaultRowHeight="12" x14ac:dyDescent="0.2"/>
  <cols>
    <col min="1" max="1" width="24.7109375" style="2" customWidth="1"/>
    <col min="2" max="2" width="10.42578125" style="63" customWidth="1"/>
    <col min="3" max="3" width="8" style="63" customWidth="1"/>
    <col min="4" max="4" width="10.42578125" style="63" customWidth="1"/>
    <col min="5" max="5" width="10.28515625" style="63" customWidth="1"/>
    <col min="6" max="8" width="10.7109375" style="63" customWidth="1"/>
    <col min="9" max="9" width="10.85546875" style="63" customWidth="1"/>
    <col min="10" max="10" width="10.28515625" style="63" customWidth="1"/>
    <col min="11" max="11" width="10.85546875" style="63" customWidth="1"/>
    <col min="12" max="15" width="10.7109375" style="2"/>
    <col min="16" max="16" width="10.7109375" style="2" customWidth="1"/>
    <col min="17" max="16384" width="10.7109375" style="2"/>
  </cols>
  <sheetData>
    <row r="1" spans="1:12" s="25" customFormat="1" x14ac:dyDescent="0.2">
      <c r="A1" s="441" t="s">
        <v>211</v>
      </c>
      <c r="B1" s="441"/>
      <c r="C1" s="441"/>
      <c r="D1" s="441"/>
      <c r="E1" s="441"/>
      <c r="F1" s="441"/>
      <c r="G1" s="441"/>
      <c r="H1" s="441"/>
      <c r="I1" s="441"/>
      <c r="J1" s="441"/>
      <c r="K1" s="441"/>
    </row>
    <row r="2" spans="1:12" s="25" customFormat="1" ht="60" customHeight="1" thickBot="1" x14ac:dyDescent="0.25">
      <c r="A2" s="442" t="s">
        <v>234</v>
      </c>
      <c r="B2" s="443"/>
      <c r="C2" s="443"/>
      <c r="D2" s="443"/>
      <c r="E2" s="443"/>
      <c r="F2" s="443"/>
      <c r="G2" s="443"/>
      <c r="H2" s="443"/>
      <c r="I2" s="443"/>
      <c r="J2" s="443"/>
      <c r="K2" s="443"/>
      <c r="L2" s="100"/>
    </row>
    <row r="3" spans="1:12" s="103" customFormat="1" ht="36" x14ac:dyDescent="0.2">
      <c r="A3" s="101"/>
      <c r="B3" s="444" t="s">
        <v>37</v>
      </c>
      <c r="C3" s="444"/>
      <c r="D3" s="351" t="s">
        <v>38</v>
      </c>
      <c r="E3" s="445" t="s">
        <v>172</v>
      </c>
      <c r="F3" s="446"/>
      <c r="G3" s="446"/>
      <c r="H3" s="446"/>
      <c r="I3" s="446"/>
      <c r="J3" s="446"/>
      <c r="K3" s="447"/>
    </row>
    <row r="4" spans="1:12" s="103" customFormat="1" ht="12.75" thickBot="1" x14ac:dyDescent="0.25">
      <c r="A4" s="104" t="s">
        <v>83</v>
      </c>
      <c r="B4" s="105"/>
      <c r="C4" s="105"/>
      <c r="D4" s="105"/>
      <c r="E4" s="105"/>
      <c r="F4" s="105"/>
      <c r="G4" s="105"/>
      <c r="H4" s="105"/>
      <c r="I4" s="105"/>
      <c r="J4" s="105"/>
      <c r="K4" s="106"/>
    </row>
    <row r="5" spans="1:12" s="320" customFormat="1" x14ac:dyDescent="0.2">
      <c r="A5" s="434" t="s">
        <v>131</v>
      </c>
      <c r="B5" s="435"/>
      <c r="C5" s="435"/>
      <c r="D5" s="435"/>
      <c r="E5" s="435"/>
      <c r="F5" s="435"/>
      <c r="G5" s="435"/>
      <c r="H5" s="435"/>
      <c r="I5" s="435"/>
      <c r="J5" s="435"/>
      <c r="K5" s="436"/>
    </row>
    <row r="6" spans="1:12" s="324" customFormat="1" x14ac:dyDescent="0.2">
      <c r="A6" s="321" t="s">
        <v>194</v>
      </c>
      <c r="B6" s="322"/>
      <c r="C6" s="322"/>
      <c r="D6" s="322"/>
      <c r="E6" s="322"/>
      <c r="F6" s="322"/>
      <c r="G6" s="322"/>
      <c r="H6" s="322"/>
      <c r="I6" s="322"/>
      <c r="J6" s="322"/>
      <c r="K6" s="323"/>
    </row>
    <row r="7" spans="1:12" s="324" customFormat="1" x14ac:dyDescent="0.2">
      <c r="A7" s="321" t="s">
        <v>219</v>
      </c>
      <c r="B7" s="322"/>
      <c r="C7" s="322"/>
      <c r="D7" s="322"/>
      <c r="E7" s="322"/>
      <c r="F7" s="322"/>
      <c r="G7" s="322"/>
      <c r="H7" s="322"/>
      <c r="I7" s="322"/>
      <c r="J7" s="322"/>
      <c r="K7" s="323"/>
    </row>
    <row r="8" spans="1:12" s="324" customFormat="1" x14ac:dyDescent="0.2">
      <c r="A8" s="321" t="s">
        <v>212</v>
      </c>
      <c r="B8" s="326"/>
      <c r="C8" s="326"/>
      <c r="D8" s="326"/>
      <c r="E8" s="326"/>
      <c r="F8" s="326"/>
      <c r="G8" s="326"/>
      <c r="H8" s="326"/>
      <c r="I8" s="326"/>
      <c r="J8" s="326"/>
      <c r="K8" s="327"/>
    </row>
    <row r="9" spans="1:12" s="325" customFormat="1" ht="12.75" thickBot="1" x14ac:dyDescent="0.25">
      <c r="A9" s="328" t="s">
        <v>153</v>
      </c>
      <c r="B9" s="329">
        <f>SUM(B6,B7,B8)</f>
        <v>0</v>
      </c>
      <c r="C9" s="329">
        <f t="shared" ref="C9:K9" si="0">SUM(C6,C7,C8)</f>
        <v>0</v>
      </c>
      <c r="D9" s="329">
        <f t="shared" si="0"/>
        <v>0</v>
      </c>
      <c r="E9" s="329">
        <f t="shared" si="0"/>
        <v>0</v>
      </c>
      <c r="F9" s="329">
        <f t="shared" si="0"/>
        <v>0</v>
      </c>
      <c r="G9" s="329">
        <f t="shared" si="0"/>
        <v>0</v>
      </c>
      <c r="H9" s="329">
        <f t="shared" si="0"/>
        <v>0</v>
      </c>
      <c r="I9" s="329">
        <f t="shared" si="0"/>
        <v>0</v>
      </c>
      <c r="J9" s="329">
        <f t="shared" si="0"/>
        <v>0</v>
      </c>
      <c r="K9" s="329">
        <f t="shared" si="0"/>
        <v>0</v>
      </c>
    </row>
    <row r="10" spans="1:12" s="320" customFormat="1" x14ac:dyDescent="0.2">
      <c r="A10" s="434" t="s">
        <v>132</v>
      </c>
      <c r="B10" s="435"/>
      <c r="C10" s="435"/>
      <c r="D10" s="435"/>
      <c r="E10" s="435"/>
      <c r="F10" s="435"/>
      <c r="G10" s="435"/>
      <c r="H10" s="435"/>
      <c r="I10" s="435"/>
      <c r="J10" s="435"/>
      <c r="K10" s="436"/>
    </row>
    <row r="11" spans="1:12" s="324" customFormat="1" x14ac:dyDescent="0.2">
      <c r="A11" s="321" t="s">
        <v>196</v>
      </c>
      <c r="B11" s="322"/>
      <c r="C11" s="322"/>
      <c r="D11" s="322"/>
      <c r="E11" s="322"/>
      <c r="F11" s="322"/>
      <c r="G11" s="322"/>
      <c r="H11" s="322"/>
      <c r="I11" s="322"/>
      <c r="J11" s="322"/>
      <c r="K11" s="323"/>
    </row>
    <row r="12" spans="1:12" s="324" customFormat="1" x14ac:dyDescent="0.2">
      <c r="A12" s="321" t="s">
        <v>219</v>
      </c>
      <c r="B12" s="322"/>
      <c r="C12" s="322"/>
      <c r="D12" s="322"/>
      <c r="E12" s="322"/>
      <c r="F12" s="322"/>
      <c r="G12" s="322"/>
      <c r="H12" s="322"/>
      <c r="I12" s="322"/>
      <c r="J12" s="322"/>
      <c r="K12" s="323"/>
    </row>
    <row r="13" spans="1:12" s="324" customFormat="1" x14ac:dyDescent="0.2">
      <c r="A13" s="321" t="s">
        <v>212</v>
      </c>
      <c r="B13" s="326"/>
      <c r="C13" s="326"/>
      <c r="D13" s="326"/>
      <c r="E13" s="326"/>
      <c r="F13" s="326"/>
      <c r="G13" s="326"/>
      <c r="H13" s="326"/>
      <c r="I13" s="326"/>
      <c r="J13" s="326"/>
      <c r="K13" s="327"/>
    </row>
    <row r="14" spans="1:12" s="325" customFormat="1" ht="12.75" thickBot="1" x14ac:dyDescent="0.25">
      <c r="A14" s="328" t="s">
        <v>79</v>
      </c>
      <c r="B14" s="329">
        <f>SUM(B11,B12,B13)</f>
        <v>0</v>
      </c>
      <c r="C14" s="329">
        <f t="shared" ref="C14:K14" si="1">SUM(C11,C12,C13)</f>
        <v>0</v>
      </c>
      <c r="D14" s="329">
        <f t="shared" si="1"/>
        <v>0</v>
      </c>
      <c r="E14" s="329">
        <f t="shared" si="1"/>
        <v>0</v>
      </c>
      <c r="F14" s="329">
        <f t="shared" si="1"/>
        <v>0</v>
      </c>
      <c r="G14" s="329">
        <f t="shared" si="1"/>
        <v>0</v>
      </c>
      <c r="H14" s="329">
        <f t="shared" si="1"/>
        <v>0</v>
      </c>
      <c r="I14" s="329">
        <f t="shared" si="1"/>
        <v>0</v>
      </c>
      <c r="J14" s="329">
        <f t="shared" si="1"/>
        <v>0</v>
      </c>
      <c r="K14" s="329">
        <f t="shared" si="1"/>
        <v>0</v>
      </c>
    </row>
    <row r="15" spans="1:12" s="324" customFormat="1" x14ac:dyDescent="0.2">
      <c r="A15" s="437" t="s">
        <v>154</v>
      </c>
      <c r="B15" s="438"/>
      <c r="C15" s="438"/>
      <c r="D15" s="438"/>
      <c r="E15" s="438"/>
      <c r="F15" s="438"/>
      <c r="G15" s="438"/>
      <c r="H15" s="438"/>
      <c r="I15" s="438"/>
      <c r="J15" s="438"/>
      <c r="K15" s="439"/>
    </row>
    <row r="16" spans="1:12" s="324" customFormat="1" x14ac:dyDescent="0.2">
      <c r="A16" s="321" t="s">
        <v>196</v>
      </c>
      <c r="B16" s="330" t="e">
        <f t="shared" ref="B16:K19" si="2">SUM(B11/B6)</f>
        <v>#DIV/0!</v>
      </c>
      <c r="C16" s="330" t="e">
        <f t="shared" si="2"/>
        <v>#DIV/0!</v>
      </c>
      <c r="D16" s="330" t="e">
        <f t="shared" si="2"/>
        <v>#DIV/0!</v>
      </c>
      <c r="E16" s="330" t="e">
        <f t="shared" si="2"/>
        <v>#DIV/0!</v>
      </c>
      <c r="F16" s="330" t="e">
        <f t="shared" si="2"/>
        <v>#DIV/0!</v>
      </c>
      <c r="G16" s="330" t="e">
        <f t="shared" si="2"/>
        <v>#DIV/0!</v>
      </c>
      <c r="H16" s="330" t="e">
        <f t="shared" si="2"/>
        <v>#DIV/0!</v>
      </c>
      <c r="I16" s="330" t="e">
        <f t="shared" si="2"/>
        <v>#DIV/0!</v>
      </c>
      <c r="J16" s="330" t="e">
        <f t="shared" si="2"/>
        <v>#DIV/0!</v>
      </c>
      <c r="K16" s="330" t="e">
        <f t="shared" si="2"/>
        <v>#DIV/0!</v>
      </c>
    </row>
    <row r="17" spans="1:12" s="324" customFormat="1" x14ac:dyDescent="0.2">
      <c r="A17" s="321" t="s">
        <v>219</v>
      </c>
      <c r="B17" s="330" t="e">
        <f t="shared" si="2"/>
        <v>#DIV/0!</v>
      </c>
      <c r="C17" s="330" t="e">
        <f t="shared" si="2"/>
        <v>#DIV/0!</v>
      </c>
      <c r="D17" s="330" t="e">
        <f t="shared" si="2"/>
        <v>#DIV/0!</v>
      </c>
      <c r="E17" s="330" t="e">
        <f t="shared" si="2"/>
        <v>#DIV/0!</v>
      </c>
      <c r="F17" s="330" t="e">
        <f t="shared" si="2"/>
        <v>#DIV/0!</v>
      </c>
      <c r="G17" s="330" t="e">
        <f t="shared" si="2"/>
        <v>#DIV/0!</v>
      </c>
      <c r="H17" s="330" t="e">
        <f t="shared" si="2"/>
        <v>#DIV/0!</v>
      </c>
      <c r="I17" s="330" t="e">
        <f t="shared" si="2"/>
        <v>#DIV/0!</v>
      </c>
      <c r="J17" s="330" t="e">
        <f t="shared" si="2"/>
        <v>#DIV/0!</v>
      </c>
      <c r="K17" s="330" t="e">
        <f t="shared" si="2"/>
        <v>#DIV/0!</v>
      </c>
    </row>
    <row r="18" spans="1:12" s="324" customFormat="1" x14ac:dyDescent="0.2">
      <c r="A18" s="321" t="s">
        <v>212</v>
      </c>
      <c r="B18" s="330" t="e">
        <f t="shared" si="2"/>
        <v>#DIV/0!</v>
      </c>
      <c r="C18" s="330" t="e">
        <f t="shared" si="2"/>
        <v>#DIV/0!</v>
      </c>
      <c r="D18" s="330" t="e">
        <f t="shared" si="2"/>
        <v>#DIV/0!</v>
      </c>
      <c r="E18" s="330" t="e">
        <f t="shared" si="2"/>
        <v>#DIV/0!</v>
      </c>
      <c r="F18" s="330" t="e">
        <f t="shared" si="2"/>
        <v>#DIV/0!</v>
      </c>
      <c r="G18" s="330" t="e">
        <f t="shared" si="2"/>
        <v>#DIV/0!</v>
      </c>
      <c r="H18" s="330" t="e">
        <f t="shared" si="2"/>
        <v>#DIV/0!</v>
      </c>
      <c r="I18" s="330" t="e">
        <f t="shared" si="2"/>
        <v>#DIV/0!</v>
      </c>
      <c r="J18" s="330" t="e">
        <f t="shared" si="2"/>
        <v>#DIV/0!</v>
      </c>
      <c r="K18" s="330" t="e">
        <f t="shared" si="2"/>
        <v>#DIV/0!</v>
      </c>
    </row>
    <row r="19" spans="1:12" s="325" customFormat="1" ht="24.75" thickBot="1" x14ac:dyDescent="0.25">
      <c r="A19" s="331" t="s">
        <v>170</v>
      </c>
      <c r="B19" s="330" t="e">
        <f t="shared" si="2"/>
        <v>#DIV/0!</v>
      </c>
      <c r="C19" s="330" t="e">
        <f t="shared" si="2"/>
        <v>#DIV/0!</v>
      </c>
      <c r="D19" s="330" t="e">
        <f t="shared" si="2"/>
        <v>#DIV/0!</v>
      </c>
      <c r="E19" s="330" t="e">
        <f t="shared" si="2"/>
        <v>#DIV/0!</v>
      </c>
      <c r="F19" s="330" t="e">
        <f t="shared" si="2"/>
        <v>#DIV/0!</v>
      </c>
      <c r="G19" s="330" t="e">
        <f t="shared" si="2"/>
        <v>#DIV/0!</v>
      </c>
      <c r="H19" s="330" t="e">
        <f t="shared" si="2"/>
        <v>#DIV/0!</v>
      </c>
      <c r="I19" s="330" t="e">
        <f t="shared" si="2"/>
        <v>#DIV/0!</v>
      </c>
      <c r="J19" s="330" t="e">
        <f t="shared" si="2"/>
        <v>#DIV/0!</v>
      </c>
      <c r="K19" s="330" t="e">
        <f t="shared" si="2"/>
        <v>#DIV/0!</v>
      </c>
    </row>
    <row r="20" spans="1:12" s="324" customFormat="1" x14ac:dyDescent="0.2">
      <c r="A20" s="440" t="s">
        <v>133</v>
      </c>
      <c r="B20" s="438"/>
      <c r="C20" s="438"/>
      <c r="D20" s="438"/>
      <c r="E20" s="438"/>
      <c r="F20" s="438"/>
      <c r="G20" s="438"/>
      <c r="H20" s="438"/>
      <c r="I20" s="438"/>
      <c r="J20" s="438"/>
      <c r="K20" s="439"/>
    </row>
    <row r="21" spans="1:12" s="324" customFormat="1" x14ac:dyDescent="0.2">
      <c r="A21" s="321" t="s">
        <v>77</v>
      </c>
      <c r="B21" s="322"/>
      <c r="C21" s="322"/>
      <c r="D21" s="322"/>
      <c r="E21" s="322"/>
      <c r="F21" s="322"/>
      <c r="G21" s="322"/>
      <c r="H21" s="322"/>
      <c r="I21" s="322"/>
      <c r="J21" s="322"/>
      <c r="K21" s="323"/>
    </row>
    <row r="22" spans="1:12" s="324" customFormat="1" x14ac:dyDescent="0.2">
      <c r="A22" s="321" t="s">
        <v>78</v>
      </c>
      <c r="B22" s="322"/>
      <c r="C22" s="322"/>
      <c r="D22" s="322"/>
      <c r="E22" s="322"/>
      <c r="F22" s="322"/>
      <c r="G22" s="322"/>
      <c r="H22" s="322"/>
      <c r="I22" s="322"/>
      <c r="J22" s="322"/>
      <c r="K22" s="323"/>
    </row>
    <row r="23" spans="1:12" s="324" customFormat="1" x14ac:dyDescent="0.2">
      <c r="A23" s="321" t="s">
        <v>213</v>
      </c>
      <c r="B23" s="326"/>
      <c r="C23" s="326"/>
      <c r="D23" s="326"/>
      <c r="E23" s="326"/>
      <c r="F23" s="326"/>
      <c r="G23" s="326"/>
      <c r="H23" s="326"/>
      <c r="I23" s="326"/>
      <c r="J23" s="326"/>
      <c r="K23" s="327"/>
    </row>
    <row r="24" spans="1:12" s="325" customFormat="1" ht="12.75" thickBot="1" x14ac:dyDescent="0.25">
      <c r="A24" s="328" t="s">
        <v>80</v>
      </c>
      <c r="B24" s="329">
        <f>SUM(B21,B22,B23)</f>
        <v>0</v>
      </c>
      <c r="C24" s="329">
        <f t="shared" ref="C24:K24" si="3">SUM(C21,C22,C23)</f>
        <v>0</v>
      </c>
      <c r="D24" s="329">
        <f t="shared" si="3"/>
        <v>0</v>
      </c>
      <c r="E24" s="329">
        <f t="shared" si="3"/>
        <v>0</v>
      </c>
      <c r="F24" s="329">
        <f t="shared" si="3"/>
        <v>0</v>
      </c>
      <c r="G24" s="329">
        <f t="shared" si="3"/>
        <v>0</v>
      </c>
      <c r="H24" s="329">
        <f t="shared" si="3"/>
        <v>0</v>
      </c>
      <c r="I24" s="329">
        <f t="shared" si="3"/>
        <v>0</v>
      </c>
      <c r="J24" s="329">
        <f t="shared" si="3"/>
        <v>0</v>
      </c>
      <c r="K24" s="329">
        <f t="shared" si="3"/>
        <v>0</v>
      </c>
    </row>
    <row r="25" spans="1:12" s="324" customFormat="1" x14ac:dyDescent="0.2">
      <c r="A25" s="437" t="s">
        <v>180</v>
      </c>
      <c r="B25" s="438"/>
      <c r="C25" s="438"/>
      <c r="D25" s="438"/>
      <c r="E25" s="438"/>
      <c r="F25" s="438"/>
      <c r="G25" s="438"/>
      <c r="H25" s="438"/>
      <c r="I25" s="438"/>
      <c r="J25" s="438"/>
      <c r="K25" s="439"/>
    </row>
    <row r="26" spans="1:12" s="324" customFormat="1" x14ac:dyDescent="0.2">
      <c r="A26" s="321" t="s">
        <v>194</v>
      </c>
      <c r="B26" s="332" t="e">
        <f t="shared" ref="B26:K26" si="4">SUM((B11/B21/365))</f>
        <v>#DIV/0!</v>
      </c>
      <c r="C26" s="332" t="e">
        <f t="shared" si="4"/>
        <v>#DIV/0!</v>
      </c>
      <c r="D26" s="332" t="e">
        <f t="shared" si="4"/>
        <v>#DIV/0!</v>
      </c>
      <c r="E26" s="332" t="e">
        <f t="shared" si="4"/>
        <v>#DIV/0!</v>
      </c>
      <c r="F26" s="332" t="e">
        <f t="shared" si="4"/>
        <v>#DIV/0!</v>
      </c>
      <c r="G26" s="332" t="e">
        <f t="shared" si="4"/>
        <v>#DIV/0!</v>
      </c>
      <c r="H26" s="332" t="e">
        <f t="shared" si="4"/>
        <v>#DIV/0!</v>
      </c>
      <c r="I26" s="332" t="e">
        <f t="shared" si="4"/>
        <v>#DIV/0!</v>
      </c>
      <c r="J26" s="332" t="e">
        <f t="shared" si="4"/>
        <v>#DIV/0!</v>
      </c>
      <c r="K26" s="332" t="e">
        <f t="shared" si="4"/>
        <v>#DIV/0!</v>
      </c>
    </row>
    <row r="27" spans="1:12" s="324" customFormat="1" x14ac:dyDescent="0.2">
      <c r="A27" s="321" t="s">
        <v>219</v>
      </c>
      <c r="B27" s="332" t="e">
        <f t="shared" ref="B27:K29" si="5">SUM((B12/B22/365))</f>
        <v>#DIV/0!</v>
      </c>
      <c r="C27" s="332" t="e">
        <f t="shared" si="5"/>
        <v>#DIV/0!</v>
      </c>
      <c r="D27" s="332" t="e">
        <f t="shared" si="5"/>
        <v>#DIV/0!</v>
      </c>
      <c r="E27" s="332" t="e">
        <f t="shared" si="5"/>
        <v>#DIV/0!</v>
      </c>
      <c r="F27" s="332" t="e">
        <f t="shared" si="5"/>
        <v>#DIV/0!</v>
      </c>
      <c r="G27" s="332" t="e">
        <f t="shared" si="5"/>
        <v>#DIV/0!</v>
      </c>
      <c r="H27" s="332" t="e">
        <f t="shared" si="5"/>
        <v>#DIV/0!</v>
      </c>
      <c r="I27" s="332" t="e">
        <f t="shared" si="5"/>
        <v>#DIV/0!</v>
      </c>
      <c r="J27" s="332" t="e">
        <f t="shared" si="5"/>
        <v>#DIV/0!</v>
      </c>
      <c r="K27" s="332" t="e">
        <f t="shared" si="5"/>
        <v>#DIV/0!</v>
      </c>
    </row>
    <row r="28" spans="1:12" s="324" customFormat="1" x14ac:dyDescent="0.2">
      <c r="A28" s="321" t="s">
        <v>214</v>
      </c>
      <c r="B28" s="332" t="e">
        <f t="shared" si="5"/>
        <v>#DIV/0!</v>
      </c>
      <c r="C28" s="332" t="e">
        <f t="shared" si="5"/>
        <v>#DIV/0!</v>
      </c>
      <c r="D28" s="332" t="e">
        <f t="shared" si="5"/>
        <v>#DIV/0!</v>
      </c>
      <c r="E28" s="332" t="e">
        <f t="shared" si="5"/>
        <v>#DIV/0!</v>
      </c>
      <c r="F28" s="332" t="e">
        <f t="shared" si="5"/>
        <v>#DIV/0!</v>
      </c>
      <c r="G28" s="332" t="e">
        <f t="shared" si="5"/>
        <v>#DIV/0!</v>
      </c>
      <c r="H28" s="332" t="e">
        <f t="shared" si="5"/>
        <v>#DIV/0!</v>
      </c>
      <c r="I28" s="332" t="e">
        <f t="shared" si="5"/>
        <v>#DIV/0!</v>
      </c>
      <c r="J28" s="332" t="e">
        <f t="shared" si="5"/>
        <v>#DIV/0!</v>
      </c>
      <c r="K28" s="332" t="e">
        <f t="shared" si="5"/>
        <v>#DIV/0!</v>
      </c>
    </row>
    <row r="29" spans="1:12" s="325" customFormat="1" ht="12.75" thickBot="1" x14ac:dyDescent="0.25">
      <c r="A29" s="328" t="s">
        <v>81</v>
      </c>
      <c r="B29" s="333" t="e">
        <f t="shared" si="5"/>
        <v>#DIV/0!</v>
      </c>
      <c r="C29" s="333" t="e">
        <f t="shared" si="5"/>
        <v>#DIV/0!</v>
      </c>
      <c r="D29" s="333" t="e">
        <f t="shared" si="5"/>
        <v>#DIV/0!</v>
      </c>
      <c r="E29" s="333" t="e">
        <f t="shared" si="5"/>
        <v>#DIV/0!</v>
      </c>
      <c r="F29" s="333" t="e">
        <f t="shared" si="5"/>
        <v>#DIV/0!</v>
      </c>
      <c r="G29" s="333" t="e">
        <f t="shared" si="5"/>
        <v>#DIV/0!</v>
      </c>
      <c r="H29" s="333" t="e">
        <f t="shared" si="5"/>
        <v>#DIV/0!</v>
      </c>
      <c r="I29" s="333" t="e">
        <f t="shared" si="5"/>
        <v>#DIV/0!</v>
      </c>
      <c r="J29" s="333" t="e">
        <f t="shared" si="5"/>
        <v>#DIV/0!</v>
      </c>
      <c r="K29" s="333" t="e">
        <f t="shared" si="5"/>
        <v>#DIV/0!</v>
      </c>
    </row>
    <row r="30" spans="1:12" s="324" customFormat="1" x14ac:dyDescent="0.2">
      <c r="A30" s="437" t="s">
        <v>134</v>
      </c>
      <c r="B30" s="438"/>
      <c r="C30" s="438"/>
      <c r="D30" s="438"/>
      <c r="E30" s="438"/>
      <c r="F30" s="438"/>
      <c r="G30" s="438"/>
      <c r="H30" s="438"/>
      <c r="I30" s="438"/>
      <c r="J30" s="438"/>
      <c r="K30" s="439"/>
      <c r="L30" s="334"/>
    </row>
    <row r="31" spans="1:12" s="324" customFormat="1" x14ac:dyDescent="0.2">
      <c r="A31" s="335" t="s">
        <v>194</v>
      </c>
      <c r="B31" s="322"/>
      <c r="C31" s="322"/>
      <c r="D31" s="322"/>
      <c r="E31" s="322"/>
      <c r="F31" s="322"/>
      <c r="G31" s="322"/>
      <c r="H31" s="322"/>
      <c r="I31" s="322"/>
      <c r="J31" s="322"/>
      <c r="K31" s="323"/>
      <c r="L31" s="334"/>
    </row>
    <row r="32" spans="1:12" s="324" customFormat="1" x14ac:dyDescent="0.2">
      <c r="A32" s="321" t="s">
        <v>219</v>
      </c>
      <c r="B32" s="322"/>
      <c r="C32" s="322"/>
      <c r="D32" s="322"/>
      <c r="E32" s="322"/>
      <c r="F32" s="322"/>
      <c r="G32" s="322"/>
      <c r="H32" s="322"/>
      <c r="I32" s="322"/>
      <c r="J32" s="322"/>
      <c r="K32" s="323"/>
      <c r="L32" s="334"/>
    </row>
    <row r="33" spans="1:11" s="324" customFormat="1" x14ac:dyDescent="0.2">
      <c r="A33" s="321" t="s">
        <v>212</v>
      </c>
      <c r="B33" s="326"/>
      <c r="C33" s="326"/>
      <c r="D33" s="326"/>
      <c r="E33" s="326"/>
      <c r="F33" s="326"/>
      <c r="G33" s="326"/>
      <c r="H33" s="326"/>
      <c r="I33" s="326"/>
      <c r="J33" s="326"/>
      <c r="K33" s="327"/>
    </row>
    <row r="34" spans="1:11" s="325" customFormat="1" ht="12.75" thickBot="1" x14ac:dyDescent="0.25">
      <c r="A34" s="336" t="s">
        <v>82</v>
      </c>
      <c r="B34" s="329">
        <f t="shared" ref="B34:K34" si="6">SUM(B31:B33)</f>
        <v>0</v>
      </c>
      <c r="C34" s="329">
        <f t="shared" si="6"/>
        <v>0</v>
      </c>
      <c r="D34" s="329">
        <f t="shared" si="6"/>
        <v>0</v>
      </c>
      <c r="E34" s="329">
        <f t="shared" si="6"/>
        <v>0</v>
      </c>
      <c r="F34" s="329">
        <f t="shared" si="6"/>
        <v>0</v>
      </c>
      <c r="G34" s="329">
        <f t="shared" si="6"/>
        <v>0</v>
      </c>
      <c r="H34" s="329">
        <f t="shared" si="6"/>
        <v>0</v>
      </c>
      <c r="I34" s="329">
        <f t="shared" si="6"/>
        <v>0</v>
      </c>
      <c r="J34" s="329">
        <f t="shared" si="6"/>
        <v>0</v>
      </c>
      <c r="K34" s="329">
        <f t="shared" si="6"/>
        <v>0</v>
      </c>
    </row>
    <row r="35" spans="1:11" s="25" customFormat="1" x14ac:dyDescent="0.2">
      <c r="A35" s="433" t="s">
        <v>128</v>
      </c>
      <c r="B35" s="433"/>
      <c r="C35" s="433"/>
      <c r="D35" s="433"/>
      <c r="E35" s="433"/>
      <c r="F35" s="433"/>
      <c r="G35" s="433"/>
      <c r="H35" s="433"/>
      <c r="I35" s="433"/>
      <c r="J35" s="433"/>
      <c r="K35" s="433"/>
    </row>
  </sheetData>
  <mergeCells count="11">
    <mergeCell ref="A15:K15"/>
    <mergeCell ref="A20:K20"/>
    <mergeCell ref="A25:K25"/>
    <mergeCell ref="A30:K30"/>
    <mergeCell ref="A35:K35"/>
    <mergeCell ref="A10:K10"/>
    <mergeCell ref="A1:K1"/>
    <mergeCell ref="A2:K2"/>
    <mergeCell ref="B3:C3"/>
    <mergeCell ref="E3:K3"/>
    <mergeCell ref="A5:K5"/>
  </mergeCells>
  <pageMargins left="0.25" right="0.25"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Layout" zoomScaleNormal="100" workbookViewId="0">
      <selection activeCell="A3" sqref="A3:H3"/>
    </sheetView>
  </sheetViews>
  <sheetFormatPr defaultColWidth="10.7109375" defaultRowHeight="12" x14ac:dyDescent="0.2"/>
  <cols>
    <col min="1" max="1" width="33.7109375" style="2" customWidth="1"/>
    <col min="2" max="8" width="12.28515625" style="2" customWidth="1"/>
    <col min="9" max="12" width="10.7109375" style="2"/>
    <col min="13" max="13" width="10.7109375" style="2" customWidth="1"/>
    <col min="14" max="16384" width="10.7109375" style="2"/>
  </cols>
  <sheetData>
    <row r="1" spans="1:10" s="25" customFormat="1" x14ac:dyDescent="0.2">
      <c r="A1" s="441" t="s">
        <v>207</v>
      </c>
      <c r="B1" s="441"/>
      <c r="C1" s="441"/>
      <c r="D1" s="441"/>
      <c r="E1" s="441"/>
      <c r="F1" s="441"/>
      <c r="G1" s="441"/>
      <c r="H1" s="441"/>
    </row>
    <row r="2" spans="1:10" s="25" customFormat="1" ht="58.5" customHeight="1" x14ac:dyDescent="0.2">
      <c r="A2" s="470" t="s">
        <v>222</v>
      </c>
      <c r="B2" s="471"/>
      <c r="C2" s="471"/>
      <c r="D2" s="471"/>
      <c r="E2" s="471"/>
      <c r="F2" s="471"/>
      <c r="G2" s="471"/>
      <c r="H2" s="471"/>
    </row>
    <row r="3" spans="1:10" s="103" customFormat="1" ht="24.75" customHeight="1" x14ac:dyDescent="0.2">
      <c r="A3" s="475" t="s">
        <v>174</v>
      </c>
      <c r="B3" s="454"/>
      <c r="C3" s="454"/>
      <c r="D3" s="454"/>
      <c r="E3" s="454"/>
      <c r="F3" s="454"/>
      <c r="G3" s="454"/>
      <c r="H3" s="455"/>
    </row>
    <row r="4" spans="1:10" s="103" customFormat="1" ht="12.75" thickBot="1" x14ac:dyDescent="0.25">
      <c r="A4" s="142" t="s">
        <v>83</v>
      </c>
      <c r="B4" s="119"/>
      <c r="C4" s="119"/>
      <c r="D4" s="119"/>
      <c r="E4" s="119"/>
      <c r="F4" s="119"/>
      <c r="G4" s="119"/>
      <c r="H4" s="143"/>
      <c r="I4" s="144"/>
      <c r="J4" s="144"/>
    </row>
    <row r="5" spans="1:10" s="25" customFormat="1" x14ac:dyDescent="0.2">
      <c r="A5" s="472" t="s">
        <v>135</v>
      </c>
      <c r="B5" s="473"/>
      <c r="C5" s="473"/>
      <c r="D5" s="473"/>
      <c r="E5" s="473"/>
      <c r="F5" s="473"/>
      <c r="G5" s="473"/>
      <c r="H5" s="474"/>
      <c r="I5" s="145"/>
      <c r="J5" s="145"/>
    </row>
    <row r="6" spans="1:10" s="97" customFormat="1" x14ac:dyDescent="0.2">
      <c r="A6" s="124" t="s">
        <v>39</v>
      </c>
      <c r="B6" s="112"/>
      <c r="C6" s="112"/>
      <c r="D6" s="112"/>
      <c r="E6" s="112"/>
      <c r="F6" s="112"/>
      <c r="G6" s="112"/>
      <c r="H6" s="125"/>
      <c r="I6" s="146"/>
      <c r="J6" s="146"/>
    </row>
    <row r="7" spans="1:10" s="97" customFormat="1" x14ac:dyDescent="0.2">
      <c r="A7" s="124" t="s">
        <v>40</v>
      </c>
      <c r="B7" s="112"/>
      <c r="C7" s="112"/>
      <c r="D7" s="112"/>
      <c r="E7" s="112"/>
      <c r="F7" s="112"/>
      <c r="G7" s="112"/>
      <c r="H7" s="125"/>
      <c r="I7" s="146"/>
      <c r="J7" s="146"/>
    </row>
    <row r="8" spans="1:10" s="108" customFormat="1" x14ac:dyDescent="0.2">
      <c r="A8" s="126" t="s">
        <v>136</v>
      </c>
      <c r="B8" s="113">
        <f t="shared" ref="B8:H8" si="0">SUM(B6:B7)</f>
        <v>0</v>
      </c>
      <c r="C8" s="113">
        <f t="shared" si="0"/>
        <v>0</v>
      </c>
      <c r="D8" s="113">
        <f t="shared" si="0"/>
        <v>0</v>
      </c>
      <c r="E8" s="113">
        <f t="shared" si="0"/>
        <v>0</v>
      </c>
      <c r="F8" s="113">
        <f t="shared" si="0"/>
        <v>0</v>
      </c>
      <c r="G8" s="113">
        <f t="shared" si="0"/>
        <v>0</v>
      </c>
      <c r="H8" s="127">
        <f t="shared" si="0"/>
        <v>0</v>
      </c>
      <c r="I8" s="147"/>
      <c r="J8" s="147"/>
    </row>
    <row r="9" spans="1:10" s="97" customFormat="1" x14ac:dyDescent="0.2">
      <c r="A9" s="124" t="s">
        <v>137</v>
      </c>
      <c r="B9" s="112"/>
      <c r="C9" s="112"/>
      <c r="D9" s="112"/>
      <c r="E9" s="112"/>
      <c r="F9" s="112"/>
      <c r="G9" s="112"/>
      <c r="H9" s="125"/>
      <c r="I9" s="146"/>
      <c r="J9" s="146"/>
    </row>
    <row r="10" spans="1:10" s="97" customFormat="1" x14ac:dyDescent="0.2">
      <c r="A10" s="124" t="s">
        <v>138</v>
      </c>
      <c r="B10" s="112"/>
      <c r="C10" s="112"/>
      <c r="D10" s="112"/>
      <c r="E10" s="112"/>
      <c r="F10" s="112"/>
      <c r="G10" s="112"/>
      <c r="H10" s="125"/>
      <c r="I10" s="146"/>
      <c r="J10" s="146"/>
    </row>
    <row r="11" spans="1:10" s="97" customFormat="1" x14ac:dyDescent="0.2">
      <c r="A11" s="124" t="s">
        <v>139</v>
      </c>
      <c r="B11" s="112"/>
      <c r="C11" s="112"/>
      <c r="D11" s="112"/>
      <c r="E11" s="112"/>
      <c r="F11" s="112"/>
      <c r="G11" s="112"/>
      <c r="H11" s="125"/>
      <c r="I11" s="146"/>
      <c r="J11" s="146"/>
    </row>
    <row r="12" spans="1:10" s="109" customFormat="1" x14ac:dyDescent="0.2">
      <c r="A12" s="126" t="s">
        <v>144</v>
      </c>
      <c r="B12" s="114">
        <f t="shared" ref="B12:H12" si="1">SUM(B8-B9-B10-B11)</f>
        <v>0</v>
      </c>
      <c r="C12" s="114">
        <f t="shared" si="1"/>
        <v>0</v>
      </c>
      <c r="D12" s="114">
        <f t="shared" si="1"/>
        <v>0</v>
      </c>
      <c r="E12" s="114">
        <f t="shared" si="1"/>
        <v>0</v>
      </c>
      <c r="F12" s="114">
        <f t="shared" si="1"/>
        <v>0</v>
      </c>
      <c r="G12" s="114">
        <f t="shared" si="1"/>
        <v>0</v>
      </c>
      <c r="H12" s="128">
        <f t="shared" si="1"/>
        <v>0</v>
      </c>
      <c r="I12" s="148"/>
      <c r="J12" s="148"/>
    </row>
    <row r="13" spans="1:10" s="25" customFormat="1" x14ac:dyDescent="0.2">
      <c r="A13" s="149" t="s">
        <v>145</v>
      </c>
      <c r="B13" s="115"/>
      <c r="C13" s="115"/>
      <c r="D13" s="115"/>
      <c r="E13" s="115"/>
      <c r="F13" s="115"/>
      <c r="G13" s="115"/>
      <c r="H13" s="130"/>
      <c r="I13" s="145"/>
      <c r="J13" s="145"/>
    </row>
    <row r="14" spans="1:10" s="109" customFormat="1" ht="12.75" thickBot="1" x14ac:dyDescent="0.25">
      <c r="A14" s="131" t="s">
        <v>84</v>
      </c>
      <c r="B14" s="116">
        <f>SUM(B12,B13)</f>
        <v>0</v>
      </c>
      <c r="C14" s="116">
        <f t="shared" ref="C14:H14" si="2">SUM(C12,C13)</f>
        <v>0</v>
      </c>
      <c r="D14" s="116">
        <f t="shared" si="2"/>
        <v>0</v>
      </c>
      <c r="E14" s="116">
        <f t="shared" si="2"/>
        <v>0</v>
      </c>
      <c r="F14" s="116">
        <f t="shared" si="2"/>
        <v>0</v>
      </c>
      <c r="G14" s="116">
        <f t="shared" si="2"/>
        <v>0</v>
      </c>
      <c r="H14" s="116">
        <f t="shared" si="2"/>
        <v>0</v>
      </c>
      <c r="I14" s="148"/>
      <c r="J14" s="148"/>
    </row>
    <row r="15" spans="1:10" s="25" customFormat="1" x14ac:dyDescent="0.2">
      <c r="A15" s="472" t="s">
        <v>140</v>
      </c>
      <c r="B15" s="473"/>
      <c r="C15" s="473"/>
      <c r="D15" s="473"/>
      <c r="E15" s="473"/>
      <c r="F15" s="473"/>
      <c r="G15" s="473"/>
      <c r="H15" s="474"/>
      <c r="I15" s="145"/>
      <c r="J15" s="145"/>
    </row>
    <row r="16" spans="1:10" s="97" customFormat="1" x14ac:dyDescent="0.2">
      <c r="A16" s="124" t="s">
        <v>85</v>
      </c>
      <c r="B16" s="112"/>
      <c r="C16" s="112"/>
      <c r="D16" s="112"/>
      <c r="E16" s="112"/>
      <c r="F16" s="112"/>
      <c r="G16" s="112"/>
      <c r="H16" s="125"/>
      <c r="I16" s="146"/>
      <c r="J16" s="146"/>
    </row>
    <row r="17" spans="1:10" s="97" customFormat="1" x14ac:dyDescent="0.2">
      <c r="A17" s="124" t="s">
        <v>41</v>
      </c>
      <c r="B17" s="112"/>
      <c r="C17" s="112"/>
      <c r="D17" s="112"/>
      <c r="E17" s="112"/>
      <c r="F17" s="112"/>
      <c r="G17" s="112"/>
      <c r="H17" s="125"/>
      <c r="I17" s="146"/>
      <c r="J17" s="146"/>
    </row>
    <row r="18" spans="1:10" s="108" customFormat="1" x14ac:dyDescent="0.2">
      <c r="A18" s="124" t="s">
        <v>42</v>
      </c>
      <c r="B18" s="117"/>
      <c r="C18" s="117"/>
      <c r="D18" s="117"/>
      <c r="E18" s="117"/>
      <c r="F18" s="117"/>
      <c r="G18" s="117"/>
      <c r="H18" s="132"/>
      <c r="I18" s="147"/>
      <c r="J18" s="147"/>
    </row>
    <row r="19" spans="1:10" s="97" customFormat="1" x14ac:dyDescent="0.2">
      <c r="A19" s="124" t="s">
        <v>43</v>
      </c>
      <c r="B19" s="112"/>
      <c r="C19" s="112"/>
      <c r="D19" s="112"/>
      <c r="E19" s="112"/>
      <c r="F19" s="112"/>
      <c r="G19" s="112"/>
      <c r="H19" s="125"/>
      <c r="I19" s="146"/>
      <c r="J19" s="146"/>
    </row>
    <row r="20" spans="1:10" s="97" customFormat="1" x14ac:dyDescent="0.2">
      <c r="A20" s="124" t="s">
        <v>44</v>
      </c>
      <c r="B20" s="112"/>
      <c r="C20" s="112"/>
      <c r="D20" s="112"/>
      <c r="E20" s="112"/>
      <c r="F20" s="112"/>
      <c r="G20" s="112"/>
      <c r="H20" s="125"/>
      <c r="I20" s="146"/>
      <c r="J20" s="146"/>
    </row>
    <row r="21" spans="1:10" s="97" customFormat="1" x14ac:dyDescent="0.2">
      <c r="A21" s="124" t="s">
        <v>45</v>
      </c>
      <c r="B21" s="112"/>
      <c r="C21" s="112"/>
      <c r="D21" s="112"/>
      <c r="E21" s="112"/>
      <c r="F21" s="112"/>
      <c r="G21" s="112"/>
      <c r="H21" s="125"/>
      <c r="I21" s="146"/>
      <c r="J21" s="146"/>
    </row>
    <row r="22" spans="1:10" s="109" customFormat="1" x14ac:dyDescent="0.2">
      <c r="A22" s="124" t="s">
        <v>46</v>
      </c>
      <c r="B22" s="118"/>
      <c r="C22" s="118"/>
      <c r="D22" s="118"/>
      <c r="E22" s="118"/>
      <c r="F22" s="118"/>
      <c r="G22" s="118"/>
      <c r="H22" s="133"/>
      <c r="I22" s="148"/>
      <c r="J22" s="148"/>
    </row>
    <row r="23" spans="1:10" s="97" customFormat="1" x14ac:dyDescent="0.2">
      <c r="A23" s="129" t="s">
        <v>47</v>
      </c>
      <c r="B23" s="112"/>
      <c r="C23" s="112"/>
      <c r="D23" s="112"/>
      <c r="E23" s="112"/>
      <c r="F23" s="112"/>
      <c r="G23" s="112"/>
      <c r="H23" s="125"/>
      <c r="I23" s="146"/>
      <c r="J23" s="146"/>
    </row>
    <row r="24" spans="1:10" s="97" customFormat="1" x14ac:dyDescent="0.2">
      <c r="A24" s="124" t="s">
        <v>48</v>
      </c>
      <c r="B24" s="112"/>
      <c r="C24" s="112"/>
      <c r="D24" s="112"/>
      <c r="E24" s="112"/>
      <c r="F24" s="112"/>
      <c r="G24" s="112"/>
      <c r="H24" s="125"/>
      <c r="I24" s="146"/>
      <c r="J24" s="146"/>
    </row>
    <row r="25" spans="1:10" s="25" customFormat="1" x14ac:dyDescent="0.2">
      <c r="A25" s="134" t="s">
        <v>49</v>
      </c>
      <c r="B25" s="115"/>
      <c r="C25" s="115"/>
      <c r="D25" s="115"/>
      <c r="E25" s="115"/>
      <c r="F25" s="115"/>
      <c r="G25" s="115"/>
      <c r="H25" s="130"/>
      <c r="I25" s="145"/>
      <c r="J25" s="145"/>
    </row>
    <row r="26" spans="1:10" s="97" customFormat="1" ht="12.75" thickBot="1" x14ac:dyDescent="0.25">
      <c r="A26" s="131" t="s">
        <v>86</v>
      </c>
      <c r="B26" s="119">
        <f>SUM(B16:B25)</f>
        <v>0</v>
      </c>
      <c r="C26" s="119">
        <f t="shared" ref="C26:H26" si="3">SUM(C16:C25)</f>
        <v>0</v>
      </c>
      <c r="D26" s="119">
        <f t="shared" si="3"/>
        <v>0</v>
      </c>
      <c r="E26" s="119">
        <f t="shared" si="3"/>
        <v>0</v>
      </c>
      <c r="F26" s="119">
        <f t="shared" si="3"/>
        <v>0</v>
      </c>
      <c r="G26" s="119">
        <f t="shared" si="3"/>
        <v>0</v>
      </c>
      <c r="H26" s="119">
        <f t="shared" si="3"/>
        <v>0</v>
      </c>
      <c r="I26" s="146"/>
      <c r="J26" s="146"/>
    </row>
    <row r="27" spans="1:10" s="25" customFormat="1" x14ac:dyDescent="0.2">
      <c r="A27" s="476" t="s">
        <v>141</v>
      </c>
      <c r="B27" s="477"/>
      <c r="C27" s="477"/>
      <c r="D27" s="477"/>
      <c r="E27" s="477"/>
      <c r="F27" s="477"/>
      <c r="G27" s="477"/>
      <c r="H27" s="478"/>
      <c r="I27" s="145"/>
      <c r="J27" s="145"/>
    </row>
    <row r="28" spans="1:10" s="97" customFormat="1" x14ac:dyDescent="0.2">
      <c r="A28" s="135" t="s">
        <v>52</v>
      </c>
      <c r="B28" s="150">
        <f t="shared" ref="B28:H28" si="4">SUM(B14-B26)</f>
        <v>0</v>
      </c>
      <c r="C28" s="150">
        <f t="shared" si="4"/>
        <v>0</v>
      </c>
      <c r="D28" s="150">
        <f t="shared" si="4"/>
        <v>0</v>
      </c>
      <c r="E28" s="150">
        <f t="shared" si="4"/>
        <v>0</v>
      </c>
      <c r="F28" s="150">
        <f t="shared" si="4"/>
        <v>0</v>
      </c>
      <c r="G28" s="150">
        <f t="shared" si="4"/>
        <v>0</v>
      </c>
      <c r="H28" s="151">
        <f t="shared" si="4"/>
        <v>0</v>
      </c>
      <c r="I28" s="146"/>
      <c r="J28" s="146"/>
    </row>
    <row r="29" spans="1:10" s="97" customFormat="1" x14ac:dyDescent="0.2">
      <c r="A29" s="136" t="s">
        <v>50</v>
      </c>
      <c r="B29" s="152"/>
      <c r="C29" s="152"/>
      <c r="D29" s="152"/>
      <c r="E29" s="152"/>
      <c r="F29" s="152"/>
      <c r="G29" s="152"/>
      <c r="H29" s="153"/>
      <c r="I29" s="146"/>
      <c r="J29" s="146"/>
    </row>
    <row r="30" spans="1:10" s="120" customFormat="1" x14ac:dyDescent="0.2">
      <c r="A30" s="126" t="s">
        <v>9</v>
      </c>
      <c r="B30" s="154">
        <f>SUM(B28:B29)</f>
        <v>0</v>
      </c>
      <c r="C30" s="154">
        <f t="shared" ref="C30:H30" si="5">SUM(C28:C29)</f>
        <v>0</v>
      </c>
      <c r="D30" s="154">
        <f t="shared" si="5"/>
        <v>0</v>
      </c>
      <c r="E30" s="154">
        <f t="shared" si="5"/>
        <v>0</v>
      </c>
      <c r="F30" s="154">
        <f t="shared" si="5"/>
        <v>0</v>
      </c>
      <c r="G30" s="154">
        <f t="shared" si="5"/>
        <v>0</v>
      </c>
      <c r="H30" s="155">
        <f t="shared" si="5"/>
        <v>0</v>
      </c>
      <c r="I30" s="156"/>
      <c r="J30" s="156"/>
    </row>
    <row r="31" spans="1:10" s="97" customFormat="1" x14ac:dyDescent="0.2">
      <c r="A31" s="157" t="s">
        <v>142</v>
      </c>
      <c r="B31" s="152"/>
      <c r="C31" s="152"/>
      <c r="D31" s="152"/>
      <c r="E31" s="152"/>
      <c r="F31" s="152"/>
      <c r="G31" s="152"/>
      <c r="H31" s="153"/>
    </row>
    <row r="32" spans="1:10" s="109" customFormat="1" ht="12.75" thickBot="1" x14ac:dyDescent="0.25">
      <c r="A32" s="158" t="s">
        <v>87</v>
      </c>
      <c r="B32" s="159">
        <f>SUM(B30-B31)</f>
        <v>0</v>
      </c>
      <c r="C32" s="159">
        <f t="shared" ref="C32:H32" si="6">SUM(C30-C31)</f>
        <v>0</v>
      </c>
      <c r="D32" s="159">
        <f t="shared" si="6"/>
        <v>0</v>
      </c>
      <c r="E32" s="159">
        <f t="shared" si="6"/>
        <v>0</v>
      </c>
      <c r="F32" s="159">
        <f t="shared" si="6"/>
        <v>0</v>
      </c>
      <c r="G32" s="159">
        <f t="shared" si="6"/>
        <v>0</v>
      </c>
      <c r="H32" s="160">
        <f t="shared" si="6"/>
        <v>0</v>
      </c>
    </row>
    <row r="33" spans="1:8" s="25" customFormat="1" x14ac:dyDescent="0.2">
      <c r="A33" s="479" t="s">
        <v>143</v>
      </c>
      <c r="B33" s="480"/>
      <c r="C33" s="480"/>
      <c r="D33" s="480"/>
      <c r="E33" s="480"/>
      <c r="F33" s="480"/>
      <c r="G33" s="480"/>
      <c r="H33" s="481"/>
    </row>
    <row r="34" spans="1:8" s="121" customFormat="1" x14ac:dyDescent="0.2">
      <c r="A34" s="482" t="s">
        <v>51</v>
      </c>
      <c r="B34" s="483"/>
      <c r="C34" s="483"/>
      <c r="D34" s="483"/>
      <c r="E34" s="483"/>
      <c r="F34" s="483"/>
      <c r="G34" s="483"/>
      <c r="H34" s="484"/>
    </row>
    <row r="35" spans="1:8" s="97" customFormat="1" x14ac:dyDescent="0.2">
      <c r="A35" s="107" t="s">
        <v>88</v>
      </c>
      <c r="B35" s="122"/>
      <c r="C35" s="122"/>
      <c r="D35" s="122"/>
      <c r="E35" s="122"/>
      <c r="F35" s="122"/>
      <c r="G35" s="122"/>
      <c r="H35" s="138"/>
    </row>
    <row r="36" spans="1:8" s="97" customFormat="1" x14ac:dyDescent="0.2">
      <c r="A36" s="107" t="s">
        <v>89</v>
      </c>
      <c r="B36" s="122"/>
      <c r="C36" s="122"/>
      <c r="D36" s="122"/>
      <c r="E36" s="122"/>
      <c r="F36" s="122"/>
      <c r="G36" s="122"/>
      <c r="H36" s="138"/>
    </row>
    <row r="37" spans="1:8" s="97" customFormat="1" x14ac:dyDescent="0.2">
      <c r="A37" s="107" t="s">
        <v>90</v>
      </c>
      <c r="B37" s="122"/>
      <c r="C37" s="122"/>
      <c r="D37" s="122"/>
      <c r="E37" s="122"/>
      <c r="F37" s="122"/>
      <c r="G37" s="122"/>
      <c r="H37" s="138"/>
    </row>
    <row r="38" spans="1:8" s="97" customFormat="1" x14ac:dyDescent="0.2">
      <c r="A38" s="107" t="s">
        <v>91</v>
      </c>
      <c r="B38" s="122"/>
      <c r="C38" s="122"/>
      <c r="D38" s="122"/>
      <c r="E38" s="122"/>
      <c r="F38" s="122"/>
      <c r="G38" s="122"/>
      <c r="H38" s="138"/>
    </row>
    <row r="39" spans="1:8" s="97" customFormat="1" x14ac:dyDescent="0.2">
      <c r="A39" s="107" t="s">
        <v>92</v>
      </c>
      <c r="B39" s="122"/>
      <c r="C39" s="122"/>
      <c r="D39" s="122"/>
      <c r="E39" s="122"/>
      <c r="F39" s="122"/>
      <c r="G39" s="122"/>
      <c r="H39" s="138"/>
    </row>
    <row r="40" spans="1:8" s="97" customFormat="1" x14ac:dyDescent="0.2">
      <c r="A40" s="107" t="s">
        <v>93</v>
      </c>
      <c r="B40" s="122"/>
      <c r="C40" s="122"/>
      <c r="D40" s="122"/>
      <c r="E40" s="122"/>
      <c r="F40" s="122"/>
      <c r="G40" s="122"/>
      <c r="H40" s="138"/>
    </row>
    <row r="41" spans="1:8" s="109" customFormat="1" ht="12.75" thickBot="1" x14ac:dyDescent="0.25">
      <c r="A41" s="110" t="s">
        <v>94</v>
      </c>
      <c r="B41" s="123">
        <f t="shared" ref="B41:H41" si="7">SUM(B35:B40)</f>
        <v>0</v>
      </c>
      <c r="C41" s="123">
        <f t="shared" si="7"/>
        <v>0</v>
      </c>
      <c r="D41" s="123">
        <f t="shared" si="7"/>
        <v>0</v>
      </c>
      <c r="E41" s="123">
        <f t="shared" si="7"/>
        <v>0</v>
      </c>
      <c r="F41" s="123">
        <f t="shared" si="7"/>
        <v>0</v>
      </c>
      <c r="G41" s="123">
        <f t="shared" si="7"/>
        <v>0</v>
      </c>
      <c r="H41" s="139">
        <f t="shared" si="7"/>
        <v>0</v>
      </c>
    </row>
    <row r="42" spans="1:8" s="103" customFormat="1" x14ac:dyDescent="0.2">
      <c r="A42" s="487" t="s">
        <v>95</v>
      </c>
      <c r="B42" s="414"/>
      <c r="C42" s="414"/>
      <c r="D42" s="414"/>
      <c r="E42" s="414"/>
      <c r="F42" s="414"/>
      <c r="G42" s="414"/>
      <c r="H42" s="415"/>
    </row>
    <row r="43" spans="1:8" s="141" customFormat="1" x14ac:dyDescent="0.2">
      <c r="A43" s="485" t="s">
        <v>76</v>
      </c>
      <c r="B43" s="429"/>
      <c r="C43" s="429"/>
      <c r="D43" s="429"/>
      <c r="E43" s="429"/>
      <c r="F43" s="429"/>
      <c r="G43" s="429"/>
      <c r="H43" s="486"/>
    </row>
    <row r="44" spans="1:8" s="97" customFormat="1" x14ac:dyDescent="0.2">
      <c r="A44" s="107" t="s">
        <v>88</v>
      </c>
      <c r="B44" s="122"/>
      <c r="C44" s="122"/>
      <c r="D44" s="122"/>
      <c r="E44" s="122"/>
      <c r="F44" s="122"/>
      <c r="G44" s="122"/>
      <c r="H44" s="138"/>
    </row>
    <row r="45" spans="1:8" s="97" customFormat="1" x14ac:dyDescent="0.2">
      <c r="A45" s="107" t="s">
        <v>89</v>
      </c>
      <c r="B45" s="122"/>
      <c r="C45" s="122"/>
      <c r="D45" s="122"/>
      <c r="E45" s="122"/>
      <c r="F45" s="122"/>
      <c r="G45" s="122"/>
      <c r="H45" s="138"/>
    </row>
    <row r="46" spans="1:8" s="97" customFormat="1" x14ac:dyDescent="0.2">
      <c r="A46" s="107" t="s">
        <v>90</v>
      </c>
      <c r="B46" s="122"/>
      <c r="C46" s="122"/>
      <c r="D46" s="122"/>
      <c r="E46" s="122"/>
      <c r="F46" s="122"/>
      <c r="G46" s="122"/>
      <c r="H46" s="138"/>
    </row>
    <row r="47" spans="1:8" s="97" customFormat="1" x14ac:dyDescent="0.2">
      <c r="A47" s="107" t="s">
        <v>91</v>
      </c>
      <c r="B47" s="122"/>
      <c r="C47" s="122"/>
      <c r="D47" s="122"/>
      <c r="E47" s="122"/>
      <c r="F47" s="122"/>
      <c r="G47" s="122"/>
      <c r="H47" s="138"/>
    </row>
    <row r="48" spans="1:8" s="97" customFormat="1" x14ac:dyDescent="0.2">
      <c r="A48" s="107" t="s">
        <v>92</v>
      </c>
      <c r="B48" s="122"/>
      <c r="C48" s="122"/>
      <c r="D48" s="122"/>
      <c r="E48" s="122"/>
      <c r="F48" s="122"/>
      <c r="G48" s="122"/>
      <c r="H48" s="138"/>
    </row>
    <row r="49" spans="1:8" s="97" customFormat="1" x14ac:dyDescent="0.2">
      <c r="A49" s="107" t="s">
        <v>93</v>
      </c>
      <c r="B49" s="122"/>
      <c r="C49" s="122"/>
      <c r="D49" s="122"/>
      <c r="E49" s="122"/>
      <c r="F49" s="122"/>
      <c r="G49" s="122"/>
      <c r="H49" s="138"/>
    </row>
    <row r="50" spans="1:8" s="109" customFormat="1" ht="12.75" thickBot="1" x14ac:dyDescent="0.25">
      <c r="A50" s="110" t="s">
        <v>94</v>
      </c>
      <c r="B50" s="123">
        <f t="shared" ref="B50:H50" si="8">SUM(B44:B49)</f>
        <v>0</v>
      </c>
      <c r="C50" s="123">
        <f t="shared" si="8"/>
        <v>0</v>
      </c>
      <c r="D50" s="123">
        <f t="shared" si="8"/>
        <v>0</v>
      </c>
      <c r="E50" s="123">
        <f t="shared" si="8"/>
        <v>0</v>
      </c>
      <c r="F50" s="123">
        <f t="shared" si="8"/>
        <v>0</v>
      </c>
      <c r="G50" s="123">
        <f t="shared" si="8"/>
        <v>0</v>
      </c>
      <c r="H50" s="139">
        <f t="shared" si="8"/>
        <v>0</v>
      </c>
    </row>
    <row r="51" spans="1:8" x14ac:dyDescent="0.2">
      <c r="A51" s="36"/>
      <c r="B51" s="36"/>
      <c r="C51" s="36"/>
      <c r="D51" s="36"/>
      <c r="E51" s="36"/>
      <c r="F51" s="36"/>
      <c r="G51" s="36"/>
      <c r="H51" s="36"/>
    </row>
    <row r="52" spans="1:8" x14ac:dyDescent="0.2">
      <c r="A52" s="36"/>
      <c r="B52" s="36"/>
      <c r="C52" s="36"/>
      <c r="D52" s="36"/>
      <c r="E52" s="36"/>
      <c r="F52" s="36"/>
      <c r="G52" s="36"/>
      <c r="H52" s="36"/>
    </row>
    <row r="53" spans="1:8" x14ac:dyDescent="0.2">
      <c r="A53" s="36"/>
      <c r="B53" s="36"/>
      <c r="C53" s="36"/>
      <c r="D53" s="36"/>
      <c r="E53" s="50"/>
      <c r="F53" s="36"/>
      <c r="G53" s="36"/>
      <c r="H53" s="36"/>
    </row>
    <row r="54" spans="1:8" x14ac:dyDescent="0.2">
      <c r="A54" s="36"/>
      <c r="B54" s="36"/>
      <c r="C54" s="36"/>
      <c r="D54" s="36"/>
      <c r="E54" s="36"/>
      <c r="F54" s="36"/>
      <c r="G54" s="36"/>
      <c r="H54" s="36"/>
    </row>
    <row r="55" spans="1:8" x14ac:dyDescent="0.2">
      <c r="A55" s="36"/>
      <c r="B55" s="36"/>
      <c r="C55" s="36"/>
      <c r="D55" s="36"/>
      <c r="E55" s="36"/>
      <c r="F55" s="36"/>
      <c r="G55" s="36"/>
      <c r="H55" s="36"/>
    </row>
    <row r="56" spans="1:8" x14ac:dyDescent="0.2">
      <c r="A56" s="36"/>
      <c r="B56" s="36"/>
      <c r="C56" s="36"/>
      <c r="D56" s="36"/>
      <c r="E56" s="36"/>
      <c r="F56" s="36"/>
      <c r="G56" s="36"/>
      <c r="H56" s="36"/>
    </row>
    <row r="57" spans="1:8" x14ac:dyDescent="0.2">
      <c r="A57" s="36"/>
      <c r="B57" s="36"/>
      <c r="C57" s="36"/>
      <c r="D57" s="36"/>
      <c r="E57" s="36"/>
      <c r="F57" s="36"/>
      <c r="G57" s="36"/>
      <c r="H57" s="36"/>
    </row>
    <row r="58" spans="1:8" x14ac:dyDescent="0.2">
      <c r="A58" s="36"/>
      <c r="B58" s="36"/>
      <c r="C58" s="36"/>
      <c r="D58" s="36"/>
      <c r="E58" s="36"/>
      <c r="F58" s="36"/>
      <c r="G58" s="36"/>
      <c r="H58" s="36"/>
    </row>
    <row r="59" spans="1:8" x14ac:dyDescent="0.2">
      <c r="A59" s="36"/>
      <c r="B59" s="36"/>
      <c r="C59" s="36"/>
      <c r="D59" s="36"/>
      <c r="E59" s="36"/>
      <c r="F59" s="36"/>
      <c r="G59" s="36"/>
      <c r="H59" s="36"/>
    </row>
    <row r="60" spans="1:8" x14ac:dyDescent="0.2">
      <c r="A60" s="36"/>
      <c r="B60" s="36"/>
      <c r="C60" s="36"/>
      <c r="D60" s="36"/>
      <c r="E60" s="36"/>
      <c r="F60" s="36"/>
      <c r="G60" s="36"/>
      <c r="H60" s="36"/>
    </row>
    <row r="61" spans="1:8" x14ac:dyDescent="0.2">
      <c r="A61" s="36"/>
      <c r="B61" s="36"/>
      <c r="C61" s="36"/>
      <c r="D61" s="36"/>
      <c r="E61" s="36"/>
      <c r="F61" s="36"/>
      <c r="G61" s="36"/>
      <c r="H61" s="36"/>
    </row>
    <row r="62" spans="1:8" x14ac:dyDescent="0.2">
      <c r="A62" s="36"/>
      <c r="B62" s="36"/>
      <c r="C62" s="36"/>
      <c r="D62" s="36"/>
      <c r="E62" s="36"/>
      <c r="F62" s="36"/>
      <c r="G62" s="36"/>
      <c r="H62" s="36"/>
    </row>
    <row r="63" spans="1:8" x14ac:dyDescent="0.2">
      <c r="A63" s="36"/>
      <c r="B63" s="36"/>
      <c r="C63" s="36"/>
      <c r="D63" s="36"/>
      <c r="E63" s="36"/>
      <c r="F63" s="36"/>
      <c r="G63" s="36"/>
      <c r="H63" s="36"/>
    </row>
    <row r="64" spans="1:8" x14ac:dyDescent="0.2">
      <c r="A64" s="36"/>
      <c r="B64" s="36"/>
      <c r="C64" s="36"/>
      <c r="D64" s="36"/>
      <c r="E64" s="36"/>
      <c r="F64" s="36"/>
      <c r="G64" s="36"/>
      <c r="H64" s="36"/>
    </row>
    <row r="65" spans="1:8" x14ac:dyDescent="0.2">
      <c r="A65" s="36"/>
      <c r="B65" s="36"/>
      <c r="C65" s="36"/>
      <c r="D65" s="36"/>
      <c r="E65" s="36"/>
      <c r="F65" s="36"/>
      <c r="G65" s="36"/>
      <c r="H65" s="36"/>
    </row>
    <row r="66" spans="1:8" x14ac:dyDescent="0.2">
      <c r="A66" s="36"/>
      <c r="B66" s="36"/>
      <c r="C66" s="36"/>
      <c r="D66" s="36"/>
      <c r="E66" s="36"/>
      <c r="F66" s="36"/>
      <c r="G66" s="36"/>
      <c r="H66" s="36"/>
    </row>
    <row r="67" spans="1:8" x14ac:dyDescent="0.2">
      <c r="A67" s="36"/>
      <c r="B67" s="36"/>
      <c r="C67" s="36"/>
      <c r="D67" s="36"/>
      <c r="E67" s="36"/>
      <c r="F67" s="36"/>
      <c r="G67" s="36"/>
      <c r="H67" s="36"/>
    </row>
    <row r="68" spans="1:8" x14ac:dyDescent="0.2">
      <c r="A68" s="36"/>
      <c r="B68" s="36"/>
      <c r="C68" s="36"/>
      <c r="D68" s="36"/>
      <c r="E68" s="36"/>
      <c r="F68" s="36"/>
      <c r="G68" s="36"/>
      <c r="H68" s="36"/>
    </row>
    <row r="69" spans="1:8" x14ac:dyDescent="0.2">
      <c r="A69" s="36"/>
      <c r="B69" s="36"/>
      <c r="C69" s="36"/>
      <c r="D69" s="36"/>
      <c r="E69" s="36"/>
      <c r="F69" s="36"/>
      <c r="G69" s="36"/>
      <c r="H69" s="36"/>
    </row>
    <row r="70" spans="1:8" x14ac:dyDescent="0.2">
      <c r="A70" s="36"/>
      <c r="B70" s="36"/>
      <c r="C70" s="36"/>
      <c r="D70" s="36"/>
      <c r="E70" s="36"/>
      <c r="F70" s="36"/>
      <c r="G70" s="36"/>
      <c r="H70" s="36"/>
    </row>
    <row r="71" spans="1:8" x14ac:dyDescent="0.2">
      <c r="A71" s="36"/>
      <c r="B71" s="36"/>
      <c r="C71" s="36"/>
      <c r="D71" s="36"/>
      <c r="E71" s="36"/>
      <c r="F71" s="36"/>
      <c r="G71" s="36"/>
      <c r="H71" s="36"/>
    </row>
  </sheetData>
  <sheetProtection formatCells="0" formatColumns="0" formatRows="0" insertColumns="0" insertRows="0" selectLockedCells="1"/>
  <mergeCells count="10">
    <mergeCell ref="A27:H27"/>
    <mergeCell ref="A33:H33"/>
    <mergeCell ref="A34:H34"/>
    <mergeCell ref="A43:H43"/>
    <mergeCell ref="A42:H42"/>
    <mergeCell ref="A1:H1"/>
    <mergeCell ref="A2:H2"/>
    <mergeCell ref="A5:H5"/>
    <mergeCell ref="A15:H15"/>
    <mergeCell ref="A3:H3"/>
  </mergeCells>
  <pageMargins left="0.75" right="0.75" top="0.75" bottom="0.5" header="0.5" footer="0.5"/>
  <pageSetup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49"/>
  <sheetViews>
    <sheetView view="pageLayout" zoomScaleNormal="100" workbookViewId="0">
      <selection activeCell="A3" sqref="A3"/>
    </sheetView>
  </sheetViews>
  <sheetFormatPr defaultColWidth="8.85546875" defaultRowHeight="12.75" x14ac:dyDescent="0.2"/>
  <cols>
    <col min="1" max="1" width="28.28515625" style="19" customWidth="1"/>
    <col min="2" max="2" width="8" style="71" customWidth="1"/>
    <col min="3" max="3" width="11" style="64" customWidth="1"/>
    <col min="4" max="4" width="9.28515625" style="64" customWidth="1"/>
    <col min="5" max="5" width="7.7109375" style="71" customWidth="1"/>
    <col min="6" max="6" width="10.42578125" style="64" customWidth="1"/>
    <col min="7" max="7" width="11.5703125" style="64" customWidth="1"/>
    <col min="8" max="8" width="8.140625" style="71" customWidth="1"/>
    <col min="9" max="9" width="9.5703125" style="64" customWidth="1"/>
    <col min="10" max="10" width="9" style="69" customWidth="1"/>
    <col min="11" max="11" width="8" style="75" customWidth="1"/>
    <col min="12" max="12" width="12.5703125" style="69" customWidth="1"/>
  </cols>
  <sheetData>
    <row r="1" spans="1:13" s="273" customFormat="1" ht="13.5" thickBot="1" x14ac:dyDescent="0.25">
      <c r="A1" s="488" t="s">
        <v>206</v>
      </c>
      <c r="B1" s="488"/>
      <c r="C1" s="488"/>
      <c r="D1" s="488"/>
      <c r="E1" s="488"/>
      <c r="F1" s="488"/>
      <c r="G1" s="488"/>
      <c r="H1" s="488"/>
      <c r="I1" s="488"/>
      <c r="J1" s="488"/>
      <c r="K1" s="488"/>
      <c r="L1" s="488"/>
    </row>
    <row r="2" spans="1:13" s="19" customFormat="1" ht="46.5" customHeight="1" thickBot="1" x14ac:dyDescent="0.25">
      <c r="A2" s="489" t="s">
        <v>235</v>
      </c>
      <c r="B2" s="490"/>
      <c r="C2" s="490"/>
      <c r="D2" s="490"/>
      <c r="E2" s="490"/>
      <c r="F2" s="490"/>
      <c r="G2" s="490"/>
      <c r="H2" s="490"/>
      <c r="I2" s="490"/>
      <c r="J2" s="490"/>
      <c r="K2" s="490"/>
      <c r="L2" s="491"/>
      <c r="M2" s="22"/>
    </row>
    <row r="3" spans="1:13" s="276" customFormat="1" ht="42.75" customHeight="1" thickBot="1" x14ac:dyDescent="0.25">
      <c r="A3" s="274"/>
      <c r="B3" s="492" t="s">
        <v>148</v>
      </c>
      <c r="C3" s="493"/>
      <c r="D3" s="494"/>
      <c r="E3" s="492" t="s">
        <v>150</v>
      </c>
      <c r="F3" s="493"/>
      <c r="G3" s="494"/>
      <c r="H3" s="492" t="s">
        <v>149</v>
      </c>
      <c r="I3" s="493"/>
      <c r="J3" s="494"/>
      <c r="K3" s="493" t="s">
        <v>171</v>
      </c>
      <c r="L3" s="495"/>
      <c r="M3" s="275"/>
    </row>
    <row r="4" spans="1:13" s="281" customFormat="1" ht="84.75" thickBot="1" x14ac:dyDescent="0.25">
      <c r="A4" s="277" t="s">
        <v>100</v>
      </c>
      <c r="B4" s="278" t="s">
        <v>96</v>
      </c>
      <c r="C4" s="279" t="s">
        <v>97</v>
      </c>
      <c r="D4" s="279" t="s">
        <v>111</v>
      </c>
      <c r="E4" s="278" t="s">
        <v>151</v>
      </c>
      <c r="F4" s="279" t="s">
        <v>97</v>
      </c>
      <c r="G4" s="279" t="s">
        <v>220</v>
      </c>
      <c r="H4" s="278" t="s">
        <v>151</v>
      </c>
      <c r="I4" s="279" t="s">
        <v>97</v>
      </c>
      <c r="J4" s="279" t="s">
        <v>163</v>
      </c>
      <c r="K4" s="278" t="s">
        <v>151</v>
      </c>
      <c r="L4" s="280" t="s">
        <v>221</v>
      </c>
    </row>
    <row r="5" spans="1:13" s="19" customFormat="1" x14ac:dyDescent="0.2">
      <c r="A5" s="43" t="s">
        <v>101</v>
      </c>
      <c r="B5" s="282"/>
      <c r="C5" s="283"/>
      <c r="D5" s="283"/>
      <c r="E5" s="284"/>
      <c r="F5" s="283"/>
      <c r="G5" s="283"/>
      <c r="H5" s="284"/>
      <c r="I5" s="283"/>
      <c r="J5" s="283"/>
      <c r="K5" s="284"/>
      <c r="L5" s="285"/>
    </row>
    <row r="6" spans="1:13" s="290" customFormat="1" ht="25.5" x14ac:dyDescent="0.2">
      <c r="A6" s="286" t="s">
        <v>159</v>
      </c>
      <c r="B6" s="287"/>
      <c r="C6" s="288"/>
      <c r="D6" s="288"/>
      <c r="E6" s="287"/>
      <c r="F6" s="288"/>
      <c r="G6" s="288"/>
      <c r="H6" s="287"/>
      <c r="I6" s="288"/>
      <c r="J6" s="288"/>
      <c r="K6" s="287"/>
      <c r="L6" s="289"/>
    </row>
    <row r="7" spans="1:13" s="296" customFormat="1" x14ac:dyDescent="0.2">
      <c r="A7" s="291"/>
      <c r="B7" s="292"/>
      <c r="C7" s="293"/>
      <c r="D7" s="294">
        <f>SUM(B96+C7)</f>
        <v>0</v>
      </c>
      <c r="E7" s="292"/>
      <c r="F7" s="293"/>
      <c r="G7" s="294">
        <f>SUM(E96+F7)</f>
        <v>0</v>
      </c>
      <c r="H7" s="292"/>
      <c r="I7" s="293"/>
      <c r="J7" s="294">
        <f>SUM(H96+I7)</f>
        <v>0</v>
      </c>
      <c r="K7" s="292">
        <f>SUM(B7,E7,H7)</f>
        <v>0</v>
      </c>
      <c r="L7" s="295">
        <f>SUM(D7,G7,J7)</f>
        <v>0</v>
      </c>
    </row>
    <row r="8" spans="1:13" s="296" customFormat="1" x14ac:dyDescent="0.2">
      <c r="A8" s="291"/>
      <c r="B8" s="292"/>
      <c r="C8" s="293"/>
      <c r="D8" s="294">
        <f t="shared" ref="D8:D11" si="0">SUM(B97+C8)</f>
        <v>0</v>
      </c>
      <c r="E8" s="292"/>
      <c r="F8" s="293"/>
      <c r="G8" s="294">
        <f t="shared" ref="G8:G11" si="1">SUM(E97+F8)</f>
        <v>0</v>
      </c>
      <c r="H8" s="292"/>
      <c r="I8" s="293"/>
      <c r="J8" s="294">
        <f t="shared" ref="J8:J11" si="2">SUM(H97+I8)</f>
        <v>0</v>
      </c>
      <c r="K8" s="292">
        <f t="shared" ref="K8:K11" si="3">SUM(B8,E8,H8)</f>
        <v>0</v>
      </c>
      <c r="L8" s="295">
        <f t="shared" ref="L8:L11" si="4">SUM(D8,G8,J8)</f>
        <v>0</v>
      </c>
    </row>
    <row r="9" spans="1:13" s="296" customFormat="1" x14ac:dyDescent="0.2">
      <c r="A9" s="291"/>
      <c r="B9" s="292"/>
      <c r="C9" s="293"/>
      <c r="D9" s="294">
        <f t="shared" si="0"/>
        <v>0</v>
      </c>
      <c r="E9" s="292"/>
      <c r="F9" s="293"/>
      <c r="G9" s="294">
        <f t="shared" si="1"/>
        <v>0</v>
      </c>
      <c r="H9" s="292"/>
      <c r="I9" s="293"/>
      <c r="J9" s="294">
        <f t="shared" si="2"/>
        <v>0</v>
      </c>
      <c r="K9" s="292">
        <f t="shared" si="3"/>
        <v>0</v>
      </c>
      <c r="L9" s="295">
        <f t="shared" si="4"/>
        <v>0</v>
      </c>
    </row>
    <row r="10" spans="1:13" s="296" customFormat="1" x14ac:dyDescent="0.2">
      <c r="A10" s="291"/>
      <c r="B10" s="292"/>
      <c r="C10" s="293"/>
      <c r="D10" s="294">
        <f t="shared" si="0"/>
        <v>0</v>
      </c>
      <c r="E10" s="292"/>
      <c r="F10" s="293"/>
      <c r="G10" s="294">
        <f t="shared" si="1"/>
        <v>0</v>
      </c>
      <c r="H10" s="292"/>
      <c r="I10" s="293"/>
      <c r="J10" s="294">
        <f t="shared" si="2"/>
        <v>0</v>
      </c>
      <c r="K10" s="292">
        <f t="shared" si="3"/>
        <v>0</v>
      </c>
      <c r="L10" s="295">
        <f t="shared" si="4"/>
        <v>0</v>
      </c>
    </row>
    <row r="11" spans="1:13" s="296" customFormat="1" x14ac:dyDescent="0.2">
      <c r="A11" s="44" t="s">
        <v>99</v>
      </c>
      <c r="B11" s="297"/>
      <c r="C11" s="298"/>
      <c r="D11" s="298">
        <f t="shared" si="0"/>
        <v>0</v>
      </c>
      <c r="E11" s="297"/>
      <c r="F11" s="298"/>
      <c r="G11" s="298">
        <f t="shared" si="1"/>
        <v>0</v>
      </c>
      <c r="H11" s="297"/>
      <c r="I11" s="298"/>
      <c r="J11" s="298">
        <f t="shared" si="2"/>
        <v>0</v>
      </c>
      <c r="K11" s="297">
        <f t="shared" si="3"/>
        <v>0</v>
      </c>
      <c r="L11" s="299">
        <f t="shared" si="4"/>
        <v>0</v>
      </c>
      <c r="M11" s="300"/>
    </row>
    <row r="12" spans="1:13" s="290" customFormat="1" ht="25.5" x14ac:dyDescent="0.2">
      <c r="A12" s="301" t="s">
        <v>157</v>
      </c>
      <c r="B12" s="302"/>
      <c r="C12" s="303"/>
      <c r="D12" s="303"/>
      <c r="E12" s="304"/>
      <c r="F12" s="303"/>
      <c r="G12" s="303"/>
      <c r="H12" s="304"/>
      <c r="I12" s="303"/>
      <c r="J12" s="303"/>
      <c r="K12" s="304"/>
      <c r="L12" s="305"/>
    </row>
    <row r="13" spans="1:13" s="296" customFormat="1" x14ac:dyDescent="0.2">
      <c r="A13" s="291"/>
      <c r="B13" s="292"/>
      <c r="C13" s="293"/>
      <c r="D13" s="294">
        <f t="shared" ref="D13:D17" si="5">SUM(B102+C13)</f>
        <v>0</v>
      </c>
      <c r="E13" s="292"/>
      <c r="F13" s="293"/>
      <c r="G13" s="294">
        <f t="shared" ref="G13:G17" si="6">SUM(E102+F13)</f>
        <v>0</v>
      </c>
      <c r="H13" s="292"/>
      <c r="I13" s="293"/>
      <c r="J13" s="294">
        <f t="shared" ref="J13:J17" si="7">SUM(H102+I13)</f>
        <v>0</v>
      </c>
      <c r="K13" s="292">
        <f t="shared" ref="K13:K17" si="8">SUM(B13,E13,H13)</f>
        <v>0</v>
      </c>
      <c r="L13" s="295">
        <f t="shared" ref="L13:L17" si="9">SUM(D13,G13,J13)</f>
        <v>0</v>
      </c>
    </row>
    <row r="14" spans="1:13" s="296" customFormat="1" x14ac:dyDescent="0.2">
      <c r="A14" s="291"/>
      <c r="B14" s="292"/>
      <c r="C14" s="293"/>
      <c r="D14" s="294">
        <f t="shared" si="5"/>
        <v>0</v>
      </c>
      <c r="E14" s="292"/>
      <c r="F14" s="293"/>
      <c r="G14" s="294">
        <f t="shared" si="6"/>
        <v>0</v>
      </c>
      <c r="H14" s="292"/>
      <c r="I14" s="293"/>
      <c r="J14" s="294">
        <f t="shared" si="7"/>
        <v>0</v>
      </c>
      <c r="K14" s="292">
        <f t="shared" si="8"/>
        <v>0</v>
      </c>
      <c r="L14" s="295">
        <f t="shared" si="9"/>
        <v>0</v>
      </c>
    </row>
    <row r="15" spans="1:13" s="296" customFormat="1" x14ac:dyDescent="0.2">
      <c r="A15" s="291"/>
      <c r="B15" s="292"/>
      <c r="C15" s="293"/>
      <c r="D15" s="294">
        <f t="shared" si="5"/>
        <v>0</v>
      </c>
      <c r="E15" s="292"/>
      <c r="F15" s="293"/>
      <c r="G15" s="294">
        <f t="shared" si="6"/>
        <v>0</v>
      </c>
      <c r="H15" s="292"/>
      <c r="I15" s="293"/>
      <c r="J15" s="294">
        <f t="shared" si="7"/>
        <v>0</v>
      </c>
      <c r="K15" s="292">
        <f t="shared" si="8"/>
        <v>0</v>
      </c>
      <c r="L15" s="295">
        <f t="shared" si="9"/>
        <v>0</v>
      </c>
    </row>
    <row r="16" spans="1:13" s="296" customFormat="1" x14ac:dyDescent="0.2">
      <c r="A16" s="291"/>
      <c r="B16" s="292"/>
      <c r="C16" s="293"/>
      <c r="D16" s="294">
        <f t="shared" si="5"/>
        <v>0</v>
      </c>
      <c r="E16" s="292"/>
      <c r="F16" s="293"/>
      <c r="G16" s="294">
        <f t="shared" si="6"/>
        <v>0</v>
      </c>
      <c r="H16" s="292"/>
      <c r="I16" s="293"/>
      <c r="J16" s="294">
        <f t="shared" si="7"/>
        <v>0</v>
      </c>
      <c r="K16" s="292">
        <f t="shared" si="8"/>
        <v>0</v>
      </c>
      <c r="L16" s="295">
        <f t="shared" si="9"/>
        <v>0</v>
      </c>
    </row>
    <row r="17" spans="1:13" s="296" customFormat="1" x14ac:dyDescent="0.2">
      <c r="A17" s="44" t="s">
        <v>98</v>
      </c>
      <c r="B17" s="297"/>
      <c r="C17" s="298"/>
      <c r="D17" s="298">
        <f t="shared" si="5"/>
        <v>0</v>
      </c>
      <c r="E17" s="297"/>
      <c r="F17" s="298"/>
      <c r="G17" s="298">
        <f t="shared" si="6"/>
        <v>0</v>
      </c>
      <c r="H17" s="297"/>
      <c r="I17" s="298"/>
      <c r="J17" s="298">
        <f t="shared" si="7"/>
        <v>0</v>
      </c>
      <c r="K17" s="297">
        <f t="shared" si="8"/>
        <v>0</v>
      </c>
      <c r="L17" s="299">
        <f t="shared" si="9"/>
        <v>0</v>
      </c>
      <c r="M17" s="300"/>
    </row>
    <row r="18" spans="1:13" s="290" customFormat="1" ht="25.5" x14ac:dyDescent="0.2">
      <c r="A18" s="301" t="s">
        <v>156</v>
      </c>
      <c r="B18" s="302"/>
      <c r="C18" s="303"/>
      <c r="D18" s="303"/>
      <c r="E18" s="304"/>
      <c r="F18" s="303"/>
      <c r="G18" s="303"/>
      <c r="H18" s="304"/>
      <c r="I18" s="303"/>
      <c r="J18" s="303"/>
      <c r="K18" s="304"/>
      <c r="L18" s="305"/>
    </row>
    <row r="19" spans="1:13" s="296" customFormat="1" x14ac:dyDescent="0.2">
      <c r="A19" s="291"/>
      <c r="B19" s="292"/>
      <c r="C19" s="293"/>
      <c r="D19" s="294">
        <f t="shared" ref="D19:D24" si="10">SUM(B108+C19)</f>
        <v>0</v>
      </c>
      <c r="E19" s="292"/>
      <c r="F19" s="293"/>
      <c r="G19" s="294">
        <f t="shared" ref="G19:G24" si="11">SUM(E108+F19)</f>
        <v>0</v>
      </c>
      <c r="H19" s="292"/>
      <c r="I19" s="293"/>
      <c r="J19" s="294">
        <f t="shared" ref="J19:J24" si="12">SUM(H108+I19)</f>
        <v>0</v>
      </c>
      <c r="K19" s="292">
        <f t="shared" ref="K19:K24" si="13">SUM(B19,E19,H19)</f>
        <v>0</v>
      </c>
      <c r="L19" s="295">
        <f t="shared" ref="L19:L24" si="14">SUM(D19,G19,J19)</f>
        <v>0</v>
      </c>
    </row>
    <row r="20" spans="1:13" s="296" customFormat="1" x14ac:dyDescent="0.2">
      <c r="A20" s="291"/>
      <c r="B20" s="292"/>
      <c r="C20" s="293"/>
      <c r="D20" s="294">
        <f t="shared" si="10"/>
        <v>0</v>
      </c>
      <c r="E20" s="292"/>
      <c r="F20" s="293"/>
      <c r="G20" s="294">
        <f t="shared" si="11"/>
        <v>0</v>
      </c>
      <c r="H20" s="292"/>
      <c r="I20" s="293"/>
      <c r="J20" s="294">
        <f t="shared" si="12"/>
        <v>0</v>
      </c>
      <c r="K20" s="292">
        <f t="shared" si="13"/>
        <v>0</v>
      </c>
      <c r="L20" s="295">
        <f t="shared" si="14"/>
        <v>0</v>
      </c>
    </row>
    <row r="21" spans="1:13" s="296" customFormat="1" x14ac:dyDescent="0.2">
      <c r="A21" s="291"/>
      <c r="B21" s="292"/>
      <c r="C21" s="293"/>
      <c r="D21" s="294">
        <f t="shared" si="10"/>
        <v>0</v>
      </c>
      <c r="E21" s="292"/>
      <c r="F21" s="293"/>
      <c r="G21" s="294">
        <f t="shared" si="11"/>
        <v>0</v>
      </c>
      <c r="H21" s="292"/>
      <c r="I21" s="293"/>
      <c r="J21" s="294">
        <f t="shared" si="12"/>
        <v>0</v>
      </c>
      <c r="K21" s="292">
        <f t="shared" si="13"/>
        <v>0</v>
      </c>
      <c r="L21" s="295">
        <f t="shared" si="14"/>
        <v>0</v>
      </c>
    </row>
    <row r="22" spans="1:13" s="296" customFormat="1" x14ac:dyDescent="0.2">
      <c r="A22" s="291"/>
      <c r="B22" s="292"/>
      <c r="C22" s="293"/>
      <c r="D22" s="294">
        <f t="shared" si="10"/>
        <v>0</v>
      </c>
      <c r="E22" s="292"/>
      <c r="F22" s="293"/>
      <c r="G22" s="294">
        <f t="shared" si="11"/>
        <v>0</v>
      </c>
      <c r="H22" s="292"/>
      <c r="I22" s="293"/>
      <c r="J22" s="294">
        <f t="shared" si="12"/>
        <v>0</v>
      </c>
      <c r="K22" s="292">
        <f t="shared" si="13"/>
        <v>0</v>
      </c>
      <c r="L22" s="295">
        <f t="shared" si="14"/>
        <v>0</v>
      </c>
    </row>
    <row r="23" spans="1:13" s="296" customFormat="1" x14ac:dyDescent="0.2">
      <c r="A23" s="44" t="s">
        <v>113</v>
      </c>
      <c r="B23" s="297"/>
      <c r="C23" s="298"/>
      <c r="D23" s="298">
        <f t="shared" si="10"/>
        <v>0</v>
      </c>
      <c r="E23" s="297"/>
      <c r="F23" s="298"/>
      <c r="G23" s="298">
        <f t="shared" si="11"/>
        <v>0</v>
      </c>
      <c r="H23" s="297"/>
      <c r="I23" s="298"/>
      <c r="J23" s="298">
        <f t="shared" si="12"/>
        <v>0</v>
      </c>
      <c r="K23" s="297">
        <f t="shared" si="13"/>
        <v>0</v>
      </c>
      <c r="L23" s="299">
        <f t="shared" si="14"/>
        <v>0</v>
      </c>
      <c r="M23" s="300"/>
    </row>
    <row r="24" spans="1:13" s="21" customFormat="1" ht="13.5" thickBot="1" x14ac:dyDescent="0.25">
      <c r="A24" s="42" t="s">
        <v>102</v>
      </c>
      <c r="B24" s="72"/>
      <c r="C24" s="65"/>
      <c r="D24" s="298">
        <f t="shared" si="10"/>
        <v>0</v>
      </c>
      <c r="E24" s="72"/>
      <c r="F24" s="65"/>
      <c r="G24" s="298">
        <f t="shared" si="11"/>
        <v>0</v>
      </c>
      <c r="H24" s="72"/>
      <c r="I24" s="65"/>
      <c r="J24" s="298">
        <f t="shared" si="12"/>
        <v>0</v>
      </c>
      <c r="K24" s="297">
        <f t="shared" si="13"/>
        <v>0</v>
      </c>
      <c r="L24" s="299">
        <f t="shared" si="14"/>
        <v>0</v>
      </c>
    </row>
    <row r="25" spans="1:13" s="19" customFormat="1" x14ac:dyDescent="0.2">
      <c r="A25" s="45" t="s">
        <v>103</v>
      </c>
      <c r="B25" s="306"/>
      <c r="C25" s="307"/>
      <c r="D25" s="307"/>
      <c r="E25" s="308"/>
      <c r="F25" s="307"/>
      <c r="G25" s="307"/>
      <c r="H25" s="308"/>
      <c r="I25" s="307"/>
      <c r="J25" s="307"/>
      <c r="K25" s="308"/>
      <c r="L25" s="309"/>
    </row>
    <row r="26" spans="1:13" s="290" customFormat="1" ht="25.5" x14ac:dyDescent="0.2">
      <c r="A26" s="286" t="s">
        <v>158</v>
      </c>
      <c r="B26" s="287"/>
      <c r="C26" s="288"/>
      <c r="D26" s="288"/>
      <c r="E26" s="287"/>
      <c r="F26" s="288"/>
      <c r="G26" s="288"/>
      <c r="H26" s="287"/>
      <c r="I26" s="288"/>
      <c r="J26" s="288"/>
      <c r="K26" s="287"/>
      <c r="L26" s="289"/>
    </row>
    <row r="27" spans="1:13" s="296" customFormat="1" x14ac:dyDescent="0.2">
      <c r="A27" s="310"/>
      <c r="B27" s="292"/>
      <c r="C27" s="293"/>
      <c r="D27" s="294">
        <f t="shared" ref="D27:D31" si="15">SUM(B116+C27)</f>
        <v>0</v>
      </c>
      <c r="E27" s="292"/>
      <c r="F27" s="293"/>
      <c r="G27" s="294">
        <f t="shared" ref="G27:G31" si="16">SUM(E116+F27)</f>
        <v>0</v>
      </c>
      <c r="H27" s="292"/>
      <c r="I27" s="293"/>
      <c r="J27" s="294">
        <f t="shared" ref="J27:J31" si="17">SUM(H116+I27)</f>
        <v>0</v>
      </c>
      <c r="K27" s="292">
        <f t="shared" ref="K27:K31" si="18">SUM(B27,E27,H27)</f>
        <v>0</v>
      </c>
      <c r="L27" s="295">
        <f t="shared" ref="L27:L31" si="19">SUM(D27,G27,J27)</f>
        <v>0</v>
      </c>
    </row>
    <row r="28" spans="1:13" s="296" customFormat="1" x14ac:dyDescent="0.2">
      <c r="A28" s="310"/>
      <c r="B28" s="292"/>
      <c r="C28" s="293"/>
      <c r="D28" s="294">
        <f t="shared" si="15"/>
        <v>0</v>
      </c>
      <c r="E28" s="292"/>
      <c r="F28" s="293"/>
      <c r="G28" s="294">
        <f t="shared" si="16"/>
        <v>0</v>
      </c>
      <c r="H28" s="292"/>
      <c r="I28" s="293"/>
      <c r="J28" s="294">
        <f t="shared" si="17"/>
        <v>0</v>
      </c>
      <c r="K28" s="292">
        <f t="shared" si="18"/>
        <v>0</v>
      </c>
      <c r="L28" s="295">
        <f t="shared" si="19"/>
        <v>0</v>
      </c>
    </row>
    <row r="29" spans="1:13" s="296" customFormat="1" x14ac:dyDescent="0.2">
      <c r="A29" s="310"/>
      <c r="B29" s="292"/>
      <c r="C29" s="293"/>
      <c r="D29" s="294">
        <f t="shared" si="15"/>
        <v>0</v>
      </c>
      <c r="E29" s="292"/>
      <c r="F29" s="293"/>
      <c r="G29" s="294">
        <f t="shared" si="16"/>
        <v>0</v>
      </c>
      <c r="H29" s="292"/>
      <c r="I29" s="293"/>
      <c r="J29" s="294">
        <f t="shared" si="17"/>
        <v>0</v>
      </c>
      <c r="K29" s="292">
        <f t="shared" si="18"/>
        <v>0</v>
      </c>
      <c r="L29" s="295">
        <f t="shared" si="19"/>
        <v>0</v>
      </c>
    </row>
    <row r="30" spans="1:13" s="296" customFormat="1" x14ac:dyDescent="0.2">
      <c r="A30" s="310"/>
      <c r="B30" s="292"/>
      <c r="C30" s="293"/>
      <c r="D30" s="294">
        <f t="shared" si="15"/>
        <v>0</v>
      </c>
      <c r="E30" s="292"/>
      <c r="F30" s="293"/>
      <c r="G30" s="294">
        <f t="shared" si="16"/>
        <v>0</v>
      </c>
      <c r="H30" s="292"/>
      <c r="I30" s="293"/>
      <c r="J30" s="294">
        <f t="shared" si="17"/>
        <v>0</v>
      </c>
      <c r="K30" s="292">
        <f t="shared" si="18"/>
        <v>0</v>
      </c>
      <c r="L30" s="295">
        <f t="shared" si="19"/>
        <v>0</v>
      </c>
    </row>
    <row r="31" spans="1:13" s="296" customFormat="1" x14ac:dyDescent="0.2">
      <c r="A31" s="23" t="s">
        <v>99</v>
      </c>
      <c r="B31" s="297"/>
      <c r="C31" s="298"/>
      <c r="D31" s="298">
        <f t="shared" si="15"/>
        <v>0</v>
      </c>
      <c r="E31" s="297"/>
      <c r="F31" s="298"/>
      <c r="G31" s="298">
        <f t="shared" si="16"/>
        <v>0</v>
      </c>
      <c r="H31" s="297"/>
      <c r="I31" s="298"/>
      <c r="J31" s="298">
        <f t="shared" si="17"/>
        <v>0</v>
      </c>
      <c r="K31" s="297">
        <f t="shared" si="18"/>
        <v>0</v>
      </c>
      <c r="L31" s="299">
        <f t="shared" si="19"/>
        <v>0</v>
      </c>
      <c r="M31" s="300"/>
    </row>
    <row r="32" spans="1:13" s="290" customFormat="1" ht="25.5" x14ac:dyDescent="0.2">
      <c r="A32" s="286" t="s">
        <v>157</v>
      </c>
      <c r="B32" s="302"/>
      <c r="C32" s="303"/>
      <c r="D32" s="303"/>
      <c r="E32" s="304"/>
      <c r="F32" s="303"/>
      <c r="G32" s="303"/>
      <c r="H32" s="304"/>
      <c r="I32" s="303"/>
      <c r="J32" s="303"/>
      <c r="K32" s="304"/>
      <c r="L32" s="305"/>
    </row>
    <row r="33" spans="1:13" s="296" customFormat="1" x14ac:dyDescent="0.2">
      <c r="A33" s="310"/>
      <c r="B33" s="292"/>
      <c r="C33" s="293"/>
      <c r="D33" s="294">
        <f t="shared" ref="D33:D37" si="20">SUM(B122+C33)</f>
        <v>0</v>
      </c>
      <c r="E33" s="292"/>
      <c r="F33" s="293"/>
      <c r="G33" s="294">
        <f t="shared" ref="G33:G37" si="21">SUM(E122+F33)</f>
        <v>0</v>
      </c>
      <c r="H33" s="292"/>
      <c r="I33" s="293"/>
      <c r="J33" s="294">
        <f t="shared" ref="J33:J37" si="22">SUM(H122+I33)</f>
        <v>0</v>
      </c>
      <c r="K33" s="292">
        <f t="shared" ref="K33:K37" si="23">SUM(B33,E33,H33)</f>
        <v>0</v>
      </c>
      <c r="L33" s="295">
        <f t="shared" ref="L33:L37" si="24">SUM(D33,G33,J33)</f>
        <v>0</v>
      </c>
    </row>
    <row r="34" spans="1:13" s="296" customFormat="1" x14ac:dyDescent="0.2">
      <c r="A34" s="310"/>
      <c r="B34" s="292"/>
      <c r="C34" s="293"/>
      <c r="D34" s="294">
        <f t="shared" si="20"/>
        <v>0</v>
      </c>
      <c r="E34" s="292"/>
      <c r="F34" s="293"/>
      <c r="G34" s="294">
        <f t="shared" si="21"/>
        <v>0</v>
      </c>
      <c r="H34" s="292"/>
      <c r="I34" s="293"/>
      <c r="J34" s="294">
        <f t="shared" si="22"/>
        <v>0</v>
      </c>
      <c r="K34" s="292">
        <f t="shared" si="23"/>
        <v>0</v>
      </c>
      <c r="L34" s="295">
        <f t="shared" si="24"/>
        <v>0</v>
      </c>
    </row>
    <row r="35" spans="1:13" s="296" customFormat="1" x14ac:dyDescent="0.2">
      <c r="A35" s="310"/>
      <c r="B35" s="292"/>
      <c r="C35" s="293"/>
      <c r="D35" s="294">
        <f t="shared" si="20"/>
        <v>0</v>
      </c>
      <c r="E35" s="292"/>
      <c r="F35" s="293"/>
      <c r="G35" s="294">
        <f t="shared" si="21"/>
        <v>0</v>
      </c>
      <c r="H35" s="292"/>
      <c r="I35" s="293"/>
      <c r="J35" s="294">
        <f t="shared" si="22"/>
        <v>0</v>
      </c>
      <c r="K35" s="292">
        <f t="shared" si="23"/>
        <v>0</v>
      </c>
      <c r="L35" s="295">
        <f t="shared" si="24"/>
        <v>0</v>
      </c>
    </row>
    <row r="36" spans="1:13" s="296" customFormat="1" x14ac:dyDescent="0.2">
      <c r="A36" s="310"/>
      <c r="B36" s="292"/>
      <c r="C36" s="293"/>
      <c r="D36" s="294">
        <f t="shared" si="20"/>
        <v>0</v>
      </c>
      <c r="E36" s="292"/>
      <c r="F36" s="293"/>
      <c r="G36" s="294">
        <f t="shared" si="21"/>
        <v>0</v>
      </c>
      <c r="H36" s="292"/>
      <c r="I36" s="293"/>
      <c r="J36" s="294">
        <f t="shared" si="22"/>
        <v>0</v>
      </c>
      <c r="K36" s="292">
        <f t="shared" si="23"/>
        <v>0</v>
      </c>
      <c r="L36" s="295">
        <f t="shared" si="24"/>
        <v>0</v>
      </c>
    </row>
    <row r="37" spans="1:13" s="296" customFormat="1" x14ac:dyDescent="0.2">
      <c r="A37" s="23" t="s">
        <v>108</v>
      </c>
      <c r="B37" s="297"/>
      <c r="C37" s="298"/>
      <c r="D37" s="298">
        <f t="shared" si="20"/>
        <v>0</v>
      </c>
      <c r="E37" s="297"/>
      <c r="F37" s="298"/>
      <c r="G37" s="298">
        <f t="shared" si="21"/>
        <v>0</v>
      </c>
      <c r="H37" s="297"/>
      <c r="I37" s="298"/>
      <c r="J37" s="298">
        <f t="shared" si="22"/>
        <v>0</v>
      </c>
      <c r="K37" s="297">
        <f t="shared" si="23"/>
        <v>0</v>
      </c>
      <c r="L37" s="299">
        <f t="shared" si="24"/>
        <v>0</v>
      </c>
      <c r="M37" s="300"/>
    </row>
    <row r="38" spans="1:13" s="290" customFormat="1" ht="25.5" x14ac:dyDescent="0.2">
      <c r="A38" s="286" t="s">
        <v>156</v>
      </c>
      <c r="B38" s="302"/>
      <c r="C38" s="303"/>
      <c r="D38" s="303"/>
      <c r="E38" s="304"/>
      <c r="F38" s="303"/>
      <c r="G38" s="303"/>
      <c r="H38" s="304"/>
      <c r="I38" s="303"/>
      <c r="J38" s="303"/>
      <c r="K38" s="304"/>
      <c r="L38" s="305"/>
    </row>
    <row r="39" spans="1:13" s="296" customFormat="1" x14ac:dyDescent="0.2">
      <c r="A39" s="310"/>
      <c r="B39" s="292"/>
      <c r="C39" s="293"/>
      <c r="D39" s="294">
        <f t="shared" ref="D39:D44" si="25">SUM(B128+C39)</f>
        <v>0</v>
      </c>
      <c r="E39" s="292"/>
      <c r="F39" s="293"/>
      <c r="G39" s="294">
        <f t="shared" ref="G39:G44" si="26">SUM(E128+F39)</f>
        <v>0</v>
      </c>
      <c r="H39" s="292"/>
      <c r="I39" s="293"/>
      <c r="J39" s="294">
        <f t="shared" ref="J39:J44" si="27">SUM(H128+I39)</f>
        <v>0</v>
      </c>
      <c r="K39" s="292">
        <f t="shared" ref="K39:K44" si="28">SUM(B39,E39,H39)</f>
        <v>0</v>
      </c>
      <c r="L39" s="295">
        <f t="shared" ref="L39:L44" si="29">SUM(D39,G39,J39)</f>
        <v>0</v>
      </c>
    </row>
    <row r="40" spans="1:13" s="296" customFormat="1" x14ac:dyDescent="0.2">
      <c r="A40" s="310"/>
      <c r="B40" s="292"/>
      <c r="C40" s="293"/>
      <c r="D40" s="294">
        <f t="shared" si="25"/>
        <v>0</v>
      </c>
      <c r="E40" s="292"/>
      <c r="F40" s="293"/>
      <c r="G40" s="294">
        <f t="shared" si="26"/>
        <v>0</v>
      </c>
      <c r="H40" s="292"/>
      <c r="I40" s="293"/>
      <c r="J40" s="294">
        <f t="shared" si="27"/>
        <v>0</v>
      </c>
      <c r="K40" s="292">
        <f t="shared" si="28"/>
        <v>0</v>
      </c>
      <c r="L40" s="295">
        <f t="shared" si="29"/>
        <v>0</v>
      </c>
    </row>
    <row r="41" spans="1:13" s="296" customFormat="1" x14ac:dyDescent="0.2">
      <c r="A41" s="310"/>
      <c r="B41" s="292"/>
      <c r="C41" s="293"/>
      <c r="D41" s="294">
        <f t="shared" si="25"/>
        <v>0</v>
      </c>
      <c r="E41" s="292"/>
      <c r="F41" s="293"/>
      <c r="G41" s="294">
        <f t="shared" si="26"/>
        <v>0</v>
      </c>
      <c r="H41" s="292"/>
      <c r="I41" s="293"/>
      <c r="J41" s="294">
        <f t="shared" si="27"/>
        <v>0</v>
      </c>
      <c r="K41" s="292">
        <f t="shared" si="28"/>
        <v>0</v>
      </c>
      <c r="L41" s="295">
        <f t="shared" si="29"/>
        <v>0</v>
      </c>
    </row>
    <row r="42" spans="1:13" s="296" customFormat="1" x14ac:dyDescent="0.2">
      <c r="A42" s="310"/>
      <c r="B42" s="292"/>
      <c r="C42" s="293"/>
      <c r="D42" s="294">
        <f t="shared" si="25"/>
        <v>0</v>
      </c>
      <c r="E42" s="292"/>
      <c r="F42" s="293"/>
      <c r="G42" s="294">
        <f t="shared" si="26"/>
        <v>0</v>
      </c>
      <c r="H42" s="292"/>
      <c r="I42" s="293"/>
      <c r="J42" s="294">
        <f t="shared" si="27"/>
        <v>0</v>
      </c>
      <c r="K42" s="292">
        <f t="shared" si="28"/>
        <v>0</v>
      </c>
      <c r="L42" s="295">
        <f t="shared" si="29"/>
        <v>0</v>
      </c>
    </row>
    <row r="43" spans="1:13" s="296" customFormat="1" x14ac:dyDescent="0.2">
      <c r="A43" s="23" t="s">
        <v>107</v>
      </c>
      <c r="B43" s="297"/>
      <c r="C43" s="298"/>
      <c r="D43" s="298">
        <f t="shared" si="25"/>
        <v>0</v>
      </c>
      <c r="E43" s="297"/>
      <c r="F43" s="298"/>
      <c r="G43" s="298">
        <f t="shared" si="26"/>
        <v>0</v>
      </c>
      <c r="H43" s="297"/>
      <c r="I43" s="298"/>
      <c r="J43" s="298">
        <f t="shared" si="27"/>
        <v>0</v>
      </c>
      <c r="K43" s="297">
        <f t="shared" si="28"/>
        <v>0</v>
      </c>
      <c r="L43" s="299">
        <f t="shared" si="29"/>
        <v>0</v>
      </c>
      <c r="M43" s="300"/>
    </row>
    <row r="44" spans="1:13" s="21" customFormat="1" ht="26.25" thickBot="1" x14ac:dyDescent="0.25">
      <c r="A44" s="352" t="s">
        <v>104</v>
      </c>
      <c r="B44" s="88"/>
      <c r="C44" s="89"/>
      <c r="D44" s="311">
        <f t="shared" si="25"/>
        <v>0</v>
      </c>
      <c r="E44" s="88"/>
      <c r="F44" s="89"/>
      <c r="G44" s="311">
        <f t="shared" si="26"/>
        <v>0</v>
      </c>
      <c r="H44" s="88"/>
      <c r="I44" s="89"/>
      <c r="J44" s="311">
        <f t="shared" si="27"/>
        <v>0</v>
      </c>
      <c r="K44" s="312">
        <f t="shared" si="28"/>
        <v>0</v>
      </c>
      <c r="L44" s="313">
        <f t="shared" si="29"/>
        <v>0</v>
      </c>
    </row>
    <row r="45" spans="1:13" s="18" customFormat="1" ht="25.5" x14ac:dyDescent="0.2">
      <c r="A45" s="314" t="s">
        <v>109</v>
      </c>
      <c r="B45" s="90"/>
      <c r="C45" s="90"/>
      <c r="D45" s="90"/>
      <c r="E45" s="90"/>
      <c r="F45" s="90"/>
      <c r="G45" s="90"/>
      <c r="H45" s="90"/>
      <c r="I45" s="90"/>
      <c r="J45" s="90"/>
      <c r="K45" s="90"/>
      <c r="L45" s="91"/>
    </row>
    <row r="46" spans="1:13" s="18" customFormat="1" ht="13.5" thickBot="1" x14ac:dyDescent="0.25">
      <c r="A46" s="46"/>
      <c r="B46" s="77"/>
      <c r="C46" s="66"/>
      <c r="D46" s="66"/>
      <c r="E46" s="73"/>
      <c r="F46" s="66"/>
      <c r="G46" s="66"/>
      <c r="H46" s="73"/>
      <c r="I46" s="66"/>
      <c r="J46" s="66"/>
      <c r="K46" s="73"/>
      <c r="L46" s="70"/>
    </row>
    <row r="47" spans="1:13" s="21" customFormat="1" ht="13.5" thickBot="1" x14ac:dyDescent="0.25">
      <c r="A47" s="47" t="s">
        <v>110</v>
      </c>
      <c r="B47" s="74">
        <f>SUM(B24,B44,B45)</f>
        <v>0</v>
      </c>
      <c r="C47" s="67"/>
      <c r="D47" s="68">
        <f>SUM(D24,D44,D45)</f>
        <v>0</v>
      </c>
      <c r="E47" s="74">
        <f>SUM(E24,E44,E45)</f>
        <v>0</v>
      </c>
      <c r="F47" s="67"/>
      <c r="G47" s="68">
        <f>SUM(G24,G44,G45)</f>
        <v>0</v>
      </c>
      <c r="H47" s="74">
        <f>SUM(H24,H44,H45)</f>
        <v>0</v>
      </c>
      <c r="I47" s="67"/>
      <c r="J47" s="68">
        <f>SUM(J24,J44,J45)</f>
        <v>0</v>
      </c>
      <c r="K47" s="76"/>
      <c r="L47" s="68">
        <f>SUM(L24,L44,L45)</f>
        <v>0</v>
      </c>
    </row>
    <row r="49" spans="1:1" x14ac:dyDescent="0.2">
      <c r="A49" s="64" t="s">
        <v>59</v>
      </c>
    </row>
  </sheetData>
  <sheetProtection formatCells="0" formatColumns="0" formatRows="0" insertColumns="0" insertRows="0" deleteColumns="0" deleteRows="0" selectLockedCells="1"/>
  <mergeCells count="6">
    <mergeCell ref="A1:L1"/>
    <mergeCell ref="A2:L2"/>
    <mergeCell ref="B3:D3"/>
    <mergeCell ref="E3:G3"/>
    <mergeCell ref="H3:J3"/>
    <mergeCell ref="K3:L3"/>
  </mergeCells>
  <phoneticPr fontId="0" type="noConversion"/>
  <pageMargins left="0.25" right="0.25" top="0.75" bottom="0.75" header="0.3" footer="0.3"/>
  <pageSetup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Instruction Cover Sheet</vt:lpstr>
      <vt:lpstr>A. Physical Bed Capacity</vt:lpstr>
      <vt:lpstr>B. Project Budget</vt:lpstr>
      <vt:lpstr>C. Entire Facility - Stats</vt:lpstr>
      <vt:lpstr>D. Entire Facility - Uninflated</vt:lpstr>
      <vt:lpstr>E. New Faclty,Serv - Stats</vt:lpstr>
      <vt:lpstr>F. New Faclty,Serv - Uninflated</vt:lpstr>
      <vt:lpstr>G. Work Force</vt:lpstr>
      <vt:lpstr>'A. Physical Bed Capacity'!Print_Area</vt:lpstr>
      <vt:lpstr>'B. Project Budget'!Print_Area</vt:lpstr>
      <vt:lpstr>'C. Entire Facility - Stats'!Print_Area</vt:lpstr>
      <vt:lpstr>'D. Entire Facility - Uninflated'!Print_Area</vt:lpstr>
      <vt:lpstr>'F. New Faclty,Serv - Uninflated'!Print_Area</vt:lpstr>
      <vt:lpstr>'G. Work Force'!Print_Area</vt:lpstr>
      <vt:lpstr>'Instruction Cover Sheet'!Print_Area</vt:lpstr>
      <vt:lpstr>'A. Physical Bed Capacity'!Print_Titles</vt:lpstr>
      <vt:lpstr>'C. Entire Facility - Stats'!Print_Titles</vt:lpstr>
      <vt:lpstr>'D. Entire Facility - Uninflated'!Print_Titles</vt:lpstr>
      <vt:lpstr>'F. New Faclty,Serv - Uninflated'!Print_Titles</vt:lpstr>
      <vt:lpstr>'G. Work Force'!Print_Titles</vt:lpstr>
    </vt:vector>
  </TitlesOfParts>
  <Company>MHCC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nconnor</dc:creator>
  <cp:lastModifiedBy>Anglea Clark</cp:lastModifiedBy>
  <cp:lastPrinted>2017-04-03T21:48:23Z</cp:lastPrinted>
  <dcterms:created xsi:type="dcterms:W3CDTF">2001-08-06T17:08:10Z</dcterms:created>
  <dcterms:modified xsi:type="dcterms:W3CDTF">2017-04-24T14:59:14Z</dcterms:modified>
</cp:coreProperties>
</file>