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G:\Health Resources\_con\CON application forms\CCF\"/>
    </mc:Choice>
  </mc:AlternateContent>
  <bookViews>
    <workbookView xWindow="0" yWindow="0" windowWidth="19200" windowHeight="11580" tabRatio="876"/>
  </bookViews>
  <sheets>
    <sheet name="Instruction Cover Sheet" sheetId="18" r:id="rId1"/>
    <sheet name="A. Bed Inventory" sheetId="22" r:id="rId2"/>
    <sheet name="B. Building Project SF" sheetId="24" r:id="rId3"/>
    <sheet name="C. Project Budget" sheetId="1" r:id="rId4"/>
    <sheet name="D. Stats-Entire Facility" sheetId="2" r:id="rId5"/>
    <sheet name="E.Stats-New Facility,Service" sheetId="13" r:id="rId6"/>
    <sheet name="F.  R &amp; E Facility - Uninflated" sheetId="14" r:id="rId7"/>
    <sheet name="G. New Faclty,Serv - Uninflated" sheetId="20" r:id="rId8"/>
    <sheet name="H. Workforce" sheetId="6" r:id="rId9"/>
    <sheet name="I. Staffing Pattern" sheetId="23" r:id="rId10"/>
    <sheet name="J. Construction Characteristics" sheetId="25" r:id="rId11"/>
    <sheet name="K. Construction Costs" sheetId="26" r:id="rId12"/>
  </sheets>
  <definedNames>
    <definedName name="_xlnm.Print_Area" localSheetId="3">'C. Project Budget'!$A$1:$G$63</definedName>
    <definedName name="_xlnm.Print_Area" localSheetId="4">'D. Stats-Entire Facility'!$A$1:$K$36</definedName>
    <definedName name="_xlnm.Print_Area" localSheetId="5">'E.Stats-New Facility,Service'!$A$1:$H$36</definedName>
    <definedName name="_xlnm.Print_Area" localSheetId="6">'F.  R &amp; E Facility - Uninflated'!$A$1:$K$49</definedName>
    <definedName name="_xlnm.Print_Area" localSheetId="7">'G. New Faclty,Serv - Uninflated'!$A$1:$H$49</definedName>
    <definedName name="_xlnm.Print_Area" localSheetId="8">'H. Workforce'!$A$1:$L$47</definedName>
    <definedName name="_xlnm.Print_Area" localSheetId="0">'Instruction Cover Sheet'!$A$1:$C$18</definedName>
    <definedName name="_xlnm.Print_Titles" localSheetId="4">'D. Stats-Entire Facility'!$1:$4</definedName>
    <definedName name="_xlnm.Print_Titles" localSheetId="5">'E.Stats-New Facility,Service'!$1:$4</definedName>
    <definedName name="_xlnm.Print_Titles" localSheetId="6">'F.  R &amp; E Facility - Uninflated'!$1:$4</definedName>
    <definedName name="_xlnm.Print_Titles" localSheetId="7">'G. New Faclty,Serv - Uninflated'!$1:$4</definedName>
    <definedName name="_xlnm.Print_Titles" localSheetId="8">'H. Workforce'!$1:$1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27" i="26" l="1"/>
  <c r="B27" i="26"/>
  <c r="C26" i="26"/>
  <c r="B26" i="26"/>
  <c r="F40" i="1" l="1"/>
  <c r="E40" i="1"/>
  <c r="F24" i="1"/>
  <c r="E24" i="1"/>
  <c r="G37" i="1"/>
  <c r="G35" i="1"/>
  <c r="G33" i="1"/>
  <c r="C21" i="24" l="1"/>
  <c r="D21" i="24"/>
  <c r="E21" i="24"/>
  <c r="F21" i="24"/>
  <c r="B21" i="24"/>
  <c r="F20" i="24" l="1"/>
  <c r="F19" i="24"/>
  <c r="F18" i="24"/>
  <c r="F17" i="24"/>
  <c r="F16" i="24"/>
  <c r="F15" i="24"/>
  <c r="F14" i="24"/>
  <c r="F13" i="24"/>
  <c r="F12" i="24"/>
  <c r="F11" i="24"/>
  <c r="F10" i="24"/>
  <c r="F9" i="24"/>
  <c r="F8" i="24"/>
  <c r="F7" i="24"/>
  <c r="F6" i="24"/>
  <c r="F5" i="24"/>
  <c r="H36" i="13"/>
  <c r="H22" i="13"/>
  <c r="H25" i="13" s="1"/>
  <c r="H32" i="13" s="1"/>
  <c r="H31" i="13"/>
  <c r="H30" i="13"/>
  <c r="H15" i="13"/>
  <c r="H29" i="13" s="1"/>
  <c r="H28" i="13"/>
  <c r="H27" i="13"/>
  <c r="H8" i="13"/>
  <c r="G36" i="13"/>
  <c r="F36" i="13"/>
  <c r="E36" i="13"/>
  <c r="D36" i="13"/>
  <c r="C36" i="13"/>
  <c r="B36" i="13"/>
  <c r="G31" i="13"/>
  <c r="F31" i="13"/>
  <c r="E31" i="13"/>
  <c r="D31" i="13"/>
  <c r="C31" i="13"/>
  <c r="B31" i="13"/>
  <c r="G30" i="13"/>
  <c r="F30" i="13"/>
  <c r="E30" i="13"/>
  <c r="D30" i="13"/>
  <c r="C30" i="13"/>
  <c r="B30" i="13"/>
  <c r="G28" i="13"/>
  <c r="F28" i="13"/>
  <c r="E28" i="13"/>
  <c r="D28" i="13"/>
  <c r="C28" i="13"/>
  <c r="B28" i="13"/>
  <c r="G27" i="13"/>
  <c r="F27" i="13"/>
  <c r="E27" i="13"/>
  <c r="D27" i="13"/>
  <c r="C27" i="13"/>
  <c r="B27" i="13"/>
  <c r="G22" i="13"/>
  <c r="G25" i="13" s="1"/>
  <c r="G32" i="13" s="1"/>
  <c r="F22" i="13"/>
  <c r="F25" i="13" s="1"/>
  <c r="F32" i="13" s="1"/>
  <c r="E22" i="13"/>
  <c r="E25" i="13" s="1"/>
  <c r="E32" i="13" s="1"/>
  <c r="D22" i="13"/>
  <c r="D25" i="13" s="1"/>
  <c r="D32" i="13" s="1"/>
  <c r="C22" i="13"/>
  <c r="C25" i="13" s="1"/>
  <c r="C32" i="13" s="1"/>
  <c r="B22" i="13"/>
  <c r="B25" i="13"/>
  <c r="B32" i="13" s="1"/>
  <c r="G15" i="13"/>
  <c r="F15" i="13"/>
  <c r="E15" i="13"/>
  <c r="D15" i="13"/>
  <c r="D29" i="13" s="1"/>
  <c r="C15" i="13"/>
  <c r="C29" i="13"/>
  <c r="B15" i="13"/>
  <c r="G8" i="13"/>
  <c r="F8" i="13"/>
  <c r="E8" i="13"/>
  <c r="D8" i="13"/>
  <c r="C8" i="13"/>
  <c r="B8" i="13"/>
  <c r="M21" i="22"/>
  <c r="L21" i="22"/>
  <c r="K21" i="22"/>
  <c r="J21" i="22"/>
  <c r="G21" i="22"/>
  <c r="F21" i="22"/>
  <c r="E21" i="22"/>
  <c r="D21" i="22"/>
  <c r="C21" i="22"/>
  <c r="M19" i="22"/>
  <c r="L19" i="22"/>
  <c r="G19" i="22"/>
  <c r="F19" i="22"/>
  <c r="M13" i="22"/>
  <c r="L13" i="22"/>
  <c r="G13" i="22"/>
  <c r="F13" i="22"/>
  <c r="M12" i="22"/>
  <c r="L12" i="22"/>
  <c r="G12" i="22"/>
  <c r="F12" i="22"/>
  <c r="M11" i="22"/>
  <c r="L11" i="22"/>
  <c r="G11" i="22"/>
  <c r="F11" i="22"/>
  <c r="M10" i="22"/>
  <c r="L10" i="22"/>
  <c r="G10" i="22"/>
  <c r="F10" i="22"/>
  <c r="M9" i="22"/>
  <c r="L9" i="22"/>
  <c r="G9" i="22"/>
  <c r="F9" i="22"/>
  <c r="B8" i="2"/>
  <c r="C8" i="2"/>
  <c r="D8" i="2"/>
  <c r="E8" i="2"/>
  <c r="F8" i="2"/>
  <c r="G8" i="2"/>
  <c r="H8" i="2"/>
  <c r="I8" i="2"/>
  <c r="J8" i="2"/>
  <c r="K8" i="2"/>
  <c r="B15" i="2"/>
  <c r="B29" i="2" s="1"/>
  <c r="C15" i="2"/>
  <c r="D15" i="2"/>
  <c r="E15" i="2"/>
  <c r="F15" i="2"/>
  <c r="F29" i="2" s="1"/>
  <c r="G15" i="2"/>
  <c r="H15" i="2"/>
  <c r="I15" i="2"/>
  <c r="J15" i="2"/>
  <c r="J29" i="2" s="1"/>
  <c r="K15" i="2"/>
  <c r="G7" i="1"/>
  <c r="G8" i="1"/>
  <c r="G9" i="1"/>
  <c r="G10" i="1"/>
  <c r="G11" i="1"/>
  <c r="G14" i="1"/>
  <c r="G15" i="1"/>
  <c r="G16" i="1"/>
  <c r="G17" i="1"/>
  <c r="G24" i="1"/>
  <c r="F12" i="1"/>
  <c r="F18" i="1"/>
  <c r="E12" i="1"/>
  <c r="E18" i="1"/>
  <c r="C27" i="2"/>
  <c r="D27" i="2"/>
  <c r="E27" i="2"/>
  <c r="F27" i="2"/>
  <c r="G27" i="2"/>
  <c r="H27" i="2"/>
  <c r="I27" i="2"/>
  <c r="J27" i="2"/>
  <c r="K27" i="2"/>
  <c r="C28" i="2"/>
  <c r="D28" i="2"/>
  <c r="E28" i="2"/>
  <c r="F28" i="2"/>
  <c r="G28" i="2"/>
  <c r="H28" i="2"/>
  <c r="I28" i="2"/>
  <c r="J28" i="2"/>
  <c r="K28" i="2"/>
  <c r="C30" i="2"/>
  <c r="D30" i="2"/>
  <c r="E30" i="2"/>
  <c r="F30" i="2"/>
  <c r="G30" i="2"/>
  <c r="H30" i="2"/>
  <c r="I30" i="2"/>
  <c r="J30" i="2"/>
  <c r="K30" i="2"/>
  <c r="C31" i="2"/>
  <c r="D31" i="2"/>
  <c r="E31" i="2"/>
  <c r="F31" i="2"/>
  <c r="G31" i="2"/>
  <c r="H31" i="2"/>
  <c r="I31" i="2"/>
  <c r="J31" i="2"/>
  <c r="K31" i="2"/>
  <c r="B28" i="2"/>
  <c r="B30" i="2"/>
  <c r="B31" i="2"/>
  <c r="B27" i="2"/>
  <c r="K44" i="6"/>
  <c r="K43" i="6"/>
  <c r="K42" i="6"/>
  <c r="K41" i="6"/>
  <c r="K40" i="6"/>
  <c r="K39" i="6"/>
  <c r="K37" i="6"/>
  <c r="K36" i="6"/>
  <c r="K35" i="6"/>
  <c r="K34" i="6"/>
  <c r="K33" i="6"/>
  <c r="K31" i="6"/>
  <c r="K30" i="6"/>
  <c r="K29" i="6"/>
  <c r="K28" i="6"/>
  <c r="K27" i="6"/>
  <c r="K24" i="6"/>
  <c r="K23" i="6"/>
  <c r="K22" i="6"/>
  <c r="K21" i="6"/>
  <c r="K20" i="6"/>
  <c r="K19" i="6"/>
  <c r="K17" i="6"/>
  <c r="K16" i="6"/>
  <c r="K15" i="6"/>
  <c r="K14" i="6"/>
  <c r="K13" i="6"/>
  <c r="K8" i="6"/>
  <c r="K9" i="6"/>
  <c r="K10" i="6"/>
  <c r="K11" i="6"/>
  <c r="K7" i="6"/>
  <c r="J44" i="6"/>
  <c r="J43" i="6"/>
  <c r="J42" i="6"/>
  <c r="J41" i="6"/>
  <c r="J40" i="6"/>
  <c r="J39" i="6"/>
  <c r="J37" i="6"/>
  <c r="J36" i="6"/>
  <c r="J35" i="6"/>
  <c r="J34" i="6"/>
  <c r="J33" i="6"/>
  <c r="J31" i="6"/>
  <c r="J30" i="6"/>
  <c r="J29" i="6"/>
  <c r="J28" i="6"/>
  <c r="J27" i="6"/>
  <c r="J24" i="6"/>
  <c r="J23" i="6"/>
  <c r="J22" i="6"/>
  <c r="J21" i="6"/>
  <c r="J20" i="6"/>
  <c r="J19" i="6"/>
  <c r="J17" i="6"/>
  <c r="J16" i="6"/>
  <c r="J15" i="6"/>
  <c r="J14" i="6"/>
  <c r="J13" i="6"/>
  <c r="J11" i="6"/>
  <c r="J10" i="6"/>
  <c r="J9" i="6"/>
  <c r="J8" i="6"/>
  <c r="J7" i="6"/>
  <c r="G44" i="6"/>
  <c r="G43" i="6"/>
  <c r="G42" i="6"/>
  <c r="G41" i="6"/>
  <c r="G40" i="6"/>
  <c r="G39" i="6"/>
  <c r="G37" i="6"/>
  <c r="G36" i="6"/>
  <c r="G35" i="6"/>
  <c r="G34" i="6"/>
  <c r="G33" i="6"/>
  <c r="G31" i="6"/>
  <c r="G30" i="6"/>
  <c r="G29" i="6"/>
  <c r="G28" i="6"/>
  <c r="G27" i="6"/>
  <c r="G24" i="6"/>
  <c r="G47" i="6" s="1"/>
  <c r="G23" i="6"/>
  <c r="G22" i="6"/>
  <c r="G21" i="6"/>
  <c r="G20" i="6"/>
  <c r="G19" i="6"/>
  <c r="G17" i="6"/>
  <c r="G16" i="6"/>
  <c r="G15" i="6"/>
  <c r="G14" i="6"/>
  <c r="G13" i="6"/>
  <c r="G11" i="6"/>
  <c r="D11" i="6"/>
  <c r="L11" i="6" s="1"/>
  <c r="G10" i="6"/>
  <c r="G9" i="6"/>
  <c r="D9" i="6"/>
  <c r="L9" i="6"/>
  <c r="G8" i="6"/>
  <c r="G7" i="6"/>
  <c r="D44" i="6"/>
  <c r="D43" i="6"/>
  <c r="L43" i="6" s="1"/>
  <c r="D42" i="6"/>
  <c r="L42" i="6"/>
  <c r="D41" i="6"/>
  <c r="L41" i="6"/>
  <c r="D40" i="6"/>
  <c r="D39" i="6"/>
  <c r="L39" i="6" s="1"/>
  <c r="D37" i="6"/>
  <c r="L37" i="6"/>
  <c r="D36" i="6"/>
  <c r="L36" i="6"/>
  <c r="D35" i="6"/>
  <c r="D34" i="6"/>
  <c r="L34" i="6" s="1"/>
  <c r="D33" i="6"/>
  <c r="L33" i="6"/>
  <c r="D31" i="6"/>
  <c r="L31" i="6"/>
  <c r="D30" i="6"/>
  <c r="D29" i="6"/>
  <c r="L29" i="6" s="1"/>
  <c r="D28" i="6"/>
  <c r="L28" i="6"/>
  <c r="D27" i="6"/>
  <c r="L27" i="6"/>
  <c r="D24" i="6"/>
  <c r="D23" i="6"/>
  <c r="D22" i="6"/>
  <c r="D21" i="6"/>
  <c r="L21" i="6" s="1"/>
  <c r="D20" i="6"/>
  <c r="L20" i="6"/>
  <c r="D19" i="6"/>
  <c r="L19" i="6"/>
  <c r="D17" i="6"/>
  <c r="D16" i="6"/>
  <c r="L16" i="6" s="1"/>
  <c r="D15" i="6"/>
  <c r="L15" i="6"/>
  <c r="D14" i="6"/>
  <c r="D13" i="6"/>
  <c r="L13" i="6" s="1"/>
  <c r="D8" i="6"/>
  <c r="D10" i="6"/>
  <c r="L10" i="6" s="1"/>
  <c r="D7" i="6"/>
  <c r="C26" i="20"/>
  <c r="D26" i="20"/>
  <c r="E26" i="20"/>
  <c r="F26" i="20"/>
  <c r="G26" i="20"/>
  <c r="H26" i="20"/>
  <c r="B26" i="20"/>
  <c r="C26" i="14"/>
  <c r="D26" i="14"/>
  <c r="E26" i="14"/>
  <c r="F26" i="14"/>
  <c r="G26" i="14"/>
  <c r="H26" i="14"/>
  <c r="I26" i="14"/>
  <c r="J26" i="14"/>
  <c r="K26" i="14"/>
  <c r="B26" i="14"/>
  <c r="C36" i="2"/>
  <c r="D36" i="2"/>
  <c r="E36" i="2"/>
  <c r="F36" i="2"/>
  <c r="G36" i="2"/>
  <c r="H36" i="2"/>
  <c r="I36" i="2"/>
  <c r="J36" i="2"/>
  <c r="K36" i="2"/>
  <c r="B36" i="2"/>
  <c r="G55" i="1"/>
  <c r="G40" i="1"/>
  <c r="G61" i="1"/>
  <c r="G60" i="1"/>
  <c r="G59" i="1"/>
  <c r="G58" i="1"/>
  <c r="G57" i="1"/>
  <c r="G54" i="1"/>
  <c r="G53" i="1"/>
  <c r="G52" i="1"/>
  <c r="G51" i="1"/>
  <c r="G49" i="1"/>
  <c r="G48" i="1"/>
  <c r="G47" i="1"/>
  <c r="G46" i="1"/>
  <c r="G45" i="1"/>
  <c r="G44" i="1"/>
  <c r="G41" i="1"/>
  <c r="G39" i="1"/>
  <c r="G38" i="1"/>
  <c r="G31" i="1"/>
  <c r="G30" i="1"/>
  <c r="G23" i="1"/>
  <c r="G22" i="1"/>
  <c r="G21" i="1"/>
  <c r="G20" i="1"/>
  <c r="H47" i="6"/>
  <c r="E47" i="6"/>
  <c r="D47" i="6"/>
  <c r="B47" i="6"/>
  <c r="H49" i="20"/>
  <c r="G49" i="20"/>
  <c r="F49" i="20"/>
  <c r="E49" i="20"/>
  <c r="D49" i="20"/>
  <c r="C49" i="20"/>
  <c r="B49" i="20"/>
  <c r="H41" i="20"/>
  <c r="G41" i="20"/>
  <c r="F41" i="20"/>
  <c r="E41" i="20"/>
  <c r="D41" i="20"/>
  <c r="C41" i="20"/>
  <c r="B41" i="20"/>
  <c r="H8" i="20"/>
  <c r="H12" i="20" s="1"/>
  <c r="H14" i="20" s="1"/>
  <c r="H28" i="20" s="1"/>
  <c r="H30" i="20" s="1"/>
  <c r="H32" i="20" s="1"/>
  <c r="G8" i="20"/>
  <c r="G12" i="20" s="1"/>
  <c r="G14" i="20" s="1"/>
  <c r="G28" i="20" s="1"/>
  <c r="G30" i="20" s="1"/>
  <c r="G32" i="20" s="1"/>
  <c r="F8" i="20"/>
  <c r="F12" i="20" s="1"/>
  <c r="F14" i="20" s="1"/>
  <c r="F28" i="20" s="1"/>
  <c r="F30" i="20" s="1"/>
  <c r="F32" i="20" s="1"/>
  <c r="E8" i="20"/>
  <c r="E12" i="20" s="1"/>
  <c r="E14" i="20" s="1"/>
  <c r="E28" i="20" s="1"/>
  <c r="E30" i="20" s="1"/>
  <c r="E32" i="20" s="1"/>
  <c r="D8" i="20"/>
  <c r="D12" i="20" s="1"/>
  <c r="D14" i="20" s="1"/>
  <c r="D28" i="20" s="1"/>
  <c r="D30" i="20" s="1"/>
  <c r="D32" i="20" s="1"/>
  <c r="C8" i="20"/>
  <c r="C12" i="20" s="1"/>
  <c r="C14" i="20" s="1"/>
  <c r="C28" i="20" s="1"/>
  <c r="C30" i="20" s="1"/>
  <c r="C32" i="20" s="1"/>
  <c r="B8" i="20"/>
  <c r="B12" i="20" s="1"/>
  <c r="B14" i="20" s="1"/>
  <c r="B28" i="20" s="1"/>
  <c r="B30" i="20" s="1"/>
  <c r="B32" i="20" s="1"/>
  <c r="I49" i="14"/>
  <c r="I41" i="14"/>
  <c r="I8" i="14"/>
  <c r="I12" i="14" s="1"/>
  <c r="I14" i="14" s="1"/>
  <c r="I28" i="14" s="1"/>
  <c r="I30" i="14" s="1"/>
  <c r="I32" i="14" s="1"/>
  <c r="H49" i="14"/>
  <c r="H41" i="14"/>
  <c r="H8" i="14"/>
  <c r="H12" i="14" s="1"/>
  <c r="H14" i="14" s="1"/>
  <c r="H28" i="14" s="1"/>
  <c r="H30" i="14" s="1"/>
  <c r="H32" i="14" s="1"/>
  <c r="J47" i="6"/>
  <c r="K49" i="14"/>
  <c r="J49" i="14"/>
  <c r="G49" i="14"/>
  <c r="F49" i="14"/>
  <c r="E49" i="14"/>
  <c r="D49" i="14"/>
  <c r="C49" i="14"/>
  <c r="B49" i="14"/>
  <c r="C41" i="14"/>
  <c r="D41" i="14"/>
  <c r="E41" i="14"/>
  <c r="F41" i="14"/>
  <c r="G41" i="14"/>
  <c r="J41" i="14"/>
  <c r="K41" i="14"/>
  <c r="B41" i="14"/>
  <c r="K8" i="14"/>
  <c r="K12" i="14"/>
  <c r="K14" i="14" s="1"/>
  <c r="K28" i="14" s="1"/>
  <c r="K30" i="14" s="1"/>
  <c r="K32" i="14" s="1"/>
  <c r="J8" i="14"/>
  <c r="J12" i="14"/>
  <c r="J14" i="14" s="1"/>
  <c r="J28" i="14" s="1"/>
  <c r="J30" i="14" s="1"/>
  <c r="J32" i="14" s="1"/>
  <c r="G8" i="14"/>
  <c r="G12" i="14"/>
  <c r="F8" i="14"/>
  <c r="F12" i="14" s="1"/>
  <c r="F14" i="14" s="1"/>
  <c r="F28" i="14" s="1"/>
  <c r="F30" i="14" s="1"/>
  <c r="F32" i="14" s="1"/>
  <c r="E8" i="14"/>
  <c r="E12" i="14" s="1"/>
  <c r="E14" i="14" s="1"/>
  <c r="E28" i="14" s="1"/>
  <c r="E30" i="14" s="1"/>
  <c r="E32" i="14" s="1"/>
  <c r="D8" i="14"/>
  <c r="D12" i="14"/>
  <c r="D14" i="14" s="1"/>
  <c r="D28" i="14" s="1"/>
  <c r="D30" i="14" s="1"/>
  <c r="D32" i="14" s="1"/>
  <c r="C8" i="14"/>
  <c r="C12" i="14"/>
  <c r="C14" i="14" s="1"/>
  <c r="C28" i="14" s="1"/>
  <c r="C30" i="14" s="1"/>
  <c r="C32" i="14" s="1"/>
  <c r="B8" i="14"/>
  <c r="B12" i="14" s="1"/>
  <c r="B14" i="14" s="1"/>
  <c r="B28" i="14" s="1"/>
  <c r="B30" i="14" s="1"/>
  <c r="B32" i="14" s="1"/>
  <c r="K22" i="2"/>
  <c r="K25" i="2" s="1"/>
  <c r="K32" i="2" s="1"/>
  <c r="J22" i="2"/>
  <c r="J25" i="2" s="1"/>
  <c r="J32" i="2" s="1"/>
  <c r="I22" i="2"/>
  <c r="I25" i="2" s="1"/>
  <c r="I32" i="2" s="1"/>
  <c r="H22" i="2"/>
  <c r="H25" i="2" s="1"/>
  <c r="H32" i="2" s="1"/>
  <c r="G22" i="2"/>
  <c r="G25" i="2" s="1"/>
  <c r="G32" i="2" s="1"/>
  <c r="F22" i="2"/>
  <c r="F25" i="2" s="1"/>
  <c r="F32" i="2" s="1"/>
  <c r="E22" i="2"/>
  <c r="E25" i="2" s="1"/>
  <c r="E32" i="2" s="1"/>
  <c r="D22" i="2"/>
  <c r="D25" i="2" s="1"/>
  <c r="D32" i="2" s="1"/>
  <c r="C22" i="2"/>
  <c r="C25" i="2" s="1"/>
  <c r="C32" i="2" s="1"/>
  <c r="B22" i="2"/>
  <c r="B25" i="2" s="1"/>
  <c r="B32" i="2" s="1"/>
  <c r="G14" i="14"/>
  <c r="G28" i="14" s="1"/>
  <c r="G30" i="14" s="1"/>
  <c r="G32" i="14" s="1"/>
  <c r="H29" i="2"/>
  <c r="D29" i="2"/>
  <c r="E29" i="2"/>
  <c r="E25" i="1" l="1"/>
  <c r="E28" i="1" s="1"/>
  <c r="F25" i="1"/>
  <c r="F28" i="1" s="1"/>
  <c r="F42" i="1" s="1"/>
  <c r="G12" i="1"/>
  <c r="G29" i="2"/>
  <c r="L7" i="6"/>
  <c r="L8" i="6"/>
  <c r="L17" i="6"/>
  <c r="L22" i="6"/>
  <c r="L24" i="6"/>
  <c r="L30" i="6"/>
  <c r="L35" i="6"/>
  <c r="L40" i="6"/>
  <c r="L44" i="6"/>
  <c r="L14" i="6"/>
  <c r="L23" i="6"/>
  <c r="E42" i="1"/>
  <c r="G18" i="1"/>
  <c r="E29" i="13"/>
  <c r="B29" i="13"/>
  <c r="F29" i="13"/>
  <c r="G29" i="13"/>
  <c r="C29" i="2"/>
  <c r="I29" i="2"/>
  <c r="K29" i="2"/>
  <c r="G25" i="1" l="1"/>
  <c r="G28" i="1" s="1"/>
  <c r="G42" i="1" s="1"/>
  <c r="L47" i="6"/>
</calcChain>
</file>

<file path=xl/sharedStrings.xml><?xml version="1.0" encoding="utf-8"?>
<sst xmlns="http://schemas.openxmlformats.org/spreadsheetml/2006/main" count="535" uniqueCount="351">
  <si>
    <t>A.</t>
  </si>
  <si>
    <t>a.</t>
  </si>
  <si>
    <t>New Construction</t>
  </si>
  <si>
    <t>(1)</t>
  </si>
  <si>
    <t>(2)</t>
  </si>
  <si>
    <t>Building</t>
  </si>
  <si>
    <t>(3)</t>
  </si>
  <si>
    <t>(4)</t>
  </si>
  <si>
    <t>SUBTOTAL</t>
  </si>
  <si>
    <t>b.</t>
  </si>
  <si>
    <t>Renovations</t>
  </si>
  <si>
    <t>c.</t>
  </si>
  <si>
    <t>Other Capital Costs</t>
  </si>
  <si>
    <t>Minor Movable Equipment</t>
  </si>
  <si>
    <t>Major Movable Equipment</t>
  </si>
  <si>
    <t>Financing Cost and Other Cash Requirements</t>
  </si>
  <si>
    <t>d.</t>
  </si>
  <si>
    <t>Bond Discount</t>
  </si>
  <si>
    <t>f.</t>
  </si>
  <si>
    <t>Debt Service Reserve Fund</t>
  </si>
  <si>
    <t>Working Capital Startup Costs</t>
  </si>
  <si>
    <t>TOTAL USES OF FUNDS</t>
  </si>
  <si>
    <t>e.</t>
  </si>
  <si>
    <t>B.</t>
  </si>
  <si>
    <t>1.</t>
  </si>
  <si>
    <t>2.</t>
  </si>
  <si>
    <t>3.</t>
  </si>
  <si>
    <t>Sources of Funds</t>
  </si>
  <si>
    <t>Cash</t>
  </si>
  <si>
    <t>Authorized Bonds</t>
  </si>
  <si>
    <t>Mortgage</t>
  </si>
  <si>
    <t>Working Capital Loans</t>
  </si>
  <si>
    <t>Grants or Appropriations</t>
  </si>
  <si>
    <t>State</t>
  </si>
  <si>
    <t>Federal</t>
  </si>
  <si>
    <t>Local</t>
  </si>
  <si>
    <t>TOTAL SOURCES OF FUNDS</t>
  </si>
  <si>
    <t>Total</t>
  </si>
  <si>
    <t xml:space="preserve">Two Most Recent Years (Actual) </t>
  </si>
  <si>
    <t>Current Year Projected</t>
  </si>
  <si>
    <t>a. Inpatient Services</t>
  </si>
  <si>
    <t>b. Outpatient Services</t>
  </si>
  <si>
    <t>b. Contractual Services</t>
  </si>
  <si>
    <t>c. Interest on Current Debt</t>
  </si>
  <si>
    <t>d. Interest on Project Debt</t>
  </si>
  <si>
    <t>e. Current Depreciation</t>
  </si>
  <si>
    <t>f. Project Depreciation</t>
  </si>
  <si>
    <t>g. Current Amortization</t>
  </si>
  <si>
    <t>h. Project Amortization</t>
  </si>
  <si>
    <t>i. Supplies</t>
  </si>
  <si>
    <t>j. Other Expenses (Specify)</t>
  </si>
  <si>
    <t>b.  Non-Operating Income</t>
  </si>
  <si>
    <t>a. Percent of Total Revenue</t>
  </si>
  <si>
    <t>a. Income From Operation</t>
  </si>
  <si>
    <t xml:space="preserve">Fixed Equipment (not included in construction) </t>
  </si>
  <si>
    <t>(5)</t>
  </si>
  <si>
    <t>Architect/Engineering Fees</t>
  </si>
  <si>
    <t xml:space="preserve"> </t>
  </si>
  <si>
    <t>Fixed Equipment</t>
  </si>
  <si>
    <t>Permits (Building, Utilities, Etc.)</t>
  </si>
  <si>
    <t>CAPITAL COSTS</t>
  </si>
  <si>
    <t>Movable Equipment</t>
  </si>
  <si>
    <t>Contingency Allowance</t>
  </si>
  <si>
    <t>TOTAL CURRENT CAPITAL COSTS</t>
  </si>
  <si>
    <t>Inflation Allowance</t>
  </si>
  <si>
    <t xml:space="preserve">TOTAL CAPITAL COSTS </t>
  </si>
  <si>
    <t>Loan Placement Fees</t>
  </si>
  <si>
    <t>Interest Income from bond proceeds listed in #3</t>
  </si>
  <si>
    <t>4.</t>
  </si>
  <si>
    <t>5.</t>
  </si>
  <si>
    <t>6.</t>
  </si>
  <si>
    <t>7.</t>
  </si>
  <si>
    <t>8.</t>
  </si>
  <si>
    <t>Land</t>
  </si>
  <si>
    <t>Projected Years (ending five years after completion) Add columns of needed.</t>
  </si>
  <si>
    <t>TOTAL PATIENT DAYS</t>
  </si>
  <si>
    <t>TOTAL OCCUPANCY %</t>
  </si>
  <si>
    <t>TOTAL OUTPATIENT VISITS</t>
  </si>
  <si>
    <t>Indicate CY or FY</t>
  </si>
  <si>
    <t>NET OPERATING REVENUE</t>
  </si>
  <si>
    <t>a. Salaries &amp; Wages (including benefits)</t>
  </si>
  <si>
    <t>TOTAL OPERATING EXPENSES</t>
  </si>
  <si>
    <t>NET INCOME (LOSS)</t>
  </si>
  <si>
    <t xml:space="preserve">    1) Medicare</t>
  </si>
  <si>
    <t xml:space="preserve">    2) Medicaid</t>
  </si>
  <si>
    <t xml:space="preserve">    3) Blue Cross</t>
  </si>
  <si>
    <t xml:space="preserve">    4) Commercial Insurance</t>
  </si>
  <si>
    <t xml:space="preserve">    5) Self-pay</t>
  </si>
  <si>
    <t xml:space="preserve">    6) Other</t>
  </si>
  <si>
    <t xml:space="preserve">TOTAL </t>
  </si>
  <si>
    <t>Current Year FTEs</t>
  </si>
  <si>
    <t>Average Salary per FTE</t>
  </si>
  <si>
    <t>Total Direct Care</t>
  </si>
  <si>
    <t>Total Administration</t>
  </si>
  <si>
    <t>Job Category</t>
  </si>
  <si>
    <t>1. Regular Employees</t>
  </si>
  <si>
    <t>REGULAR EMPLOYEES TOTAL</t>
  </si>
  <si>
    <t>2. Contractual Employees</t>
  </si>
  <si>
    <t>CONTRACTUAL EMPLOYEES TOTAL</t>
  </si>
  <si>
    <t>USE OF FUNDS</t>
  </si>
  <si>
    <t>Annual Lease Costs (if applicable)</t>
  </si>
  <si>
    <t>Total Support Staff</t>
  </si>
  <si>
    <t>Total Direct Care Staff</t>
  </si>
  <si>
    <r>
      <t>Benefits</t>
    </r>
    <r>
      <rPr>
        <i/>
        <sz val="10"/>
        <rFont val="Arial"/>
        <family val="2"/>
      </rPr>
      <t xml:space="preserve"> (State method of calculating benefits below)</t>
    </r>
    <r>
      <rPr>
        <b/>
        <i/>
        <sz val="10"/>
        <rFont val="Arial"/>
        <family val="2"/>
      </rPr>
      <t>:</t>
    </r>
  </si>
  <si>
    <t>TOTAL COST</t>
  </si>
  <si>
    <t>Current Year Total Cost</t>
  </si>
  <si>
    <t>Gross interest during construction period</t>
  </si>
  <si>
    <t>Total Support</t>
  </si>
  <si>
    <t>Table A</t>
  </si>
  <si>
    <t>Table B</t>
  </si>
  <si>
    <t>Table C</t>
  </si>
  <si>
    <t>Table Title</t>
  </si>
  <si>
    <t>Project Budget</t>
  </si>
  <si>
    <t>Table F</t>
  </si>
  <si>
    <t>Table G</t>
  </si>
  <si>
    <t>Table I</t>
  </si>
  <si>
    <t xml:space="preserve">Revenues &amp; Expenses, Uninflated - Entire Facility </t>
  </si>
  <si>
    <t>Revenues &amp; Expenses, Uninflated - New Facility or Service</t>
  </si>
  <si>
    <t>Instructions</t>
  </si>
  <si>
    <t>2. PATIENT DAYS</t>
  </si>
  <si>
    <t>1. REVENUE</t>
  </si>
  <si>
    <t>Gross Patient Service Revenues</t>
  </si>
  <si>
    <t>c. Allowance For Bad Debt</t>
  </si>
  <si>
    <t>d. Contractual Allowance</t>
  </si>
  <si>
    <t>e. Charity Care</t>
  </si>
  <si>
    <t>2. EXPENSES</t>
  </si>
  <si>
    <t>3. INCOME</t>
  </si>
  <si>
    <t>c. Income Taxes</t>
  </si>
  <si>
    <t>4. PATIENT MIX</t>
  </si>
  <si>
    <t>Net Patient Services Revenue</t>
  </si>
  <si>
    <t>f. Other Operating Revenues (Specify)</t>
  </si>
  <si>
    <t>CURRENT ENTIRE FACILITY</t>
  </si>
  <si>
    <t>OTHER EXPECTED CHANGES IN OPERATIONS THROUGH THE LAST YEAR OF PROJECTION (CURRENT DOLLARS)</t>
  </si>
  <si>
    <t>PROJECTED CHANGES AS A RESULT OF THE PROPOSED PROJECT THROUGH THE LAST YEAR OF PROJECTION (CURRENT DOLLARS)</t>
  </si>
  <si>
    <t>FTEs</t>
  </si>
  <si>
    <t>j. Other Expenses (Specify/add rows if needed)</t>
  </si>
  <si>
    <r>
      <t xml:space="preserve">Support Staff </t>
    </r>
    <r>
      <rPr>
        <i/>
        <sz val="10"/>
        <rFont val="Arial"/>
        <family val="2"/>
      </rPr>
      <t>(List general categories, add rows if needed)</t>
    </r>
  </si>
  <si>
    <r>
      <t xml:space="preserve">Direct Care Staff </t>
    </r>
    <r>
      <rPr>
        <i/>
        <sz val="10"/>
        <rFont val="Arial"/>
        <family val="2"/>
      </rPr>
      <t>(List general categories, add rows if needed)</t>
    </r>
  </si>
  <si>
    <r>
      <t>Administration</t>
    </r>
    <r>
      <rPr>
        <i/>
        <sz val="10"/>
        <rFont val="Arial"/>
        <family val="2"/>
      </rPr>
      <t xml:space="preserve"> (List general categories, add rows if needed)</t>
    </r>
  </si>
  <si>
    <r>
      <t xml:space="preserve">Administration </t>
    </r>
    <r>
      <rPr>
        <i/>
        <sz val="10"/>
        <rFont val="Arial"/>
        <family val="2"/>
      </rPr>
      <t>(List general categories, add rows if needed)</t>
    </r>
  </si>
  <si>
    <t>f. Other Operating Revenues (Specify/add rows if needed)</t>
  </si>
  <si>
    <t>b. Non-Operating Income</t>
  </si>
  <si>
    <t>Site and Infrastructure</t>
  </si>
  <si>
    <t xml:space="preserve">Total Cost </t>
  </si>
  <si>
    <t>Philanthropy (to date and expected)</t>
  </si>
  <si>
    <t>Name of Applicant:</t>
  </si>
  <si>
    <t>Date of Submission:</t>
  </si>
  <si>
    <t xml:space="preserve">Applicants should follow additional instructions included at the top of each of the following worksheets. Please ensure all green fields (see above) are filled. </t>
  </si>
  <si>
    <t>Land Purchased/Donated</t>
  </si>
  <si>
    <t xml:space="preserve">CCF Nursing Home </t>
  </si>
  <si>
    <t>SUBTOTAL New Construction</t>
  </si>
  <si>
    <t>SUBTOTAL Renovations</t>
  </si>
  <si>
    <t>SUBTOTAL Other Capital Costs</t>
  </si>
  <si>
    <t>All applicants proposing new construction or renovation must complete Table B.</t>
  </si>
  <si>
    <t>1.  ADMISSIONS</t>
  </si>
  <si>
    <t>TOTAL ADMISSIONS</t>
  </si>
  <si>
    <t>a. Comprehensive Care (public)</t>
  </si>
  <si>
    <t>b. Comprehensive Care (CCRC Restricted)</t>
  </si>
  <si>
    <t>Total Comprehensive Care</t>
  </si>
  <si>
    <t>c. Assisted Living</t>
  </si>
  <si>
    <t>d. Other (Specify/add rows of needed)</t>
  </si>
  <si>
    <t xml:space="preserve">    After Project Completion</t>
  </si>
  <si>
    <t xml:space="preserve">                  Based on Physical Capacity</t>
  </si>
  <si>
    <t>Room Count</t>
  </si>
  <si>
    <t>Private</t>
  </si>
  <si>
    <t>Semi-</t>
  </si>
  <si>
    <t>Rooms</t>
  </si>
  <si>
    <r>
      <t xml:space="preserve">Other </t>
    </r>
    <r>
      <rPr>
        <i/>
        <sz val="10"/>
        <rFont val="Arial"/>
        <family val="2"/>
      </rPr>
      <t>(Specify/add rows as needed)</t>
    </r>
  </si>
  <si>
    <t>TABLE A. BED CAPACITY BY FLOOR AND NURSING UNIT BEFORE AND AFTER PROJECT</t>
  </si>
  <si>
    <t>COMPREHENSIVE CARE</t>
  </si>
  <si>
    <t xml:space="preserve">Service  </t>
  </si>
  <si>
    <t>Location (Floor/Wing)</t>
  </si>
  <si>
    <t>SUBTOTAL Comprehensive Care</t>
  </si>
  <si>
    <t xml:space="preserve">SUBTOTAL </t>
  </si>
  <si>
    <t>Physical Bed Capacity</t>
  </si>
  <si>
    <t>Current Licensed Beds</t>
  </si>
  <si>
    <t>ASSISTED LIVING</t>
  </si>
  <si>
    <t xml:space="preserve">TOTAL ASSISTED LIVING </t>
  </si>
  <si>
    <t>TOTAL OTHER</t>
  </si>
  <si>
    <t>FACILITY TOTAL</t>
  </si>
  <si>
    <t>Bed and Room Inventory</t>
  </si>
  <si>
    <t>Table D</t>
  </si>
  <si>
    <t>Table E</t>
  </si>
  <si>
    <t>Total Comprehensive Care Beds</t>
  </si>
  <si>
    <t>3.  NUMBER OF BEDS</t>
  </si>
  <si>
    <t>a. Adult Day Care</t>
  </si>
  <si>
    <t>b. Other (Specify/add rows of needed)</t>
  </si>
  <si>
    <r>
      <t xml:space="preserve">4.  OCCUPANCY PERCENTAGE </t>
    </r>
    <r>
      <rPr>
        <b/>
        <i/>
        <sz val="10"/>
        <rFont val="Arial"/>
        <family val="2"/>
      </rPr>
      <t xml:space="preserve">*IMPORTANT NOTE: </t>
    </r>
    <r>
      <rPr>
        <i/>
        <sz val="10"/>
        <rFont val="Arial"/>
        <family val="2"/>
      </rPr>
      <t>Leap year formulas should be changed by applicant to reflect 366 days per year.</t>
    </r>
  </si>
  <si>
    <t>TOTAL BEDS</t>
  </si>
  <si>
    <t>Projected Years - ending with full utilization and financial stability (3 to 5 years post project completion) Add columns if needed.</t>
  </si>
  <si>
    <t>Table H</t>
  </si>
  <si>
    <t>CON TABLE PACKAGE FOR NURSING HOME (CCFs) APPLICATIONS</t>
  </si>
  <si>
    <t>PROJECTED ENTIRE FACILITY THROUGH THE LAST YEAR OF PROJECTION (CURRENT DOLLARS) *</t>
  </si>
  <si>
    <t>Staff Category</t>
  </si>
  <si>
    <t>Registered Nurses</t>
  </si>
  <si>
    <t>L. P. N. s</t>
  </si>
  <si>
    <t>Aides</t>
  </si>
  <si>
    <t>C. N. A.s</t>
  </si>
  <si>
    <t>Medicine Aides</t>
  </si>
  <si>
    <t>Day</t>
  </si>
  <si>
    <t>Evening</t>
  </si>
  <si>
    <t>Night</t>
  </si>
  <si>
    <t>Licensed Beds at Project Completion</t>
  </si>
  <si>
    <t>Hours of Bedside Care per Licensed Bed Per Day</t>
  </si>
  <si>
    <t>Ward Clerks (bedside care time calculated at 50%</t>
  </si>
  <si>
    <t>Total Including 50% of Ward Clerks Time</t>
  </si>
  <si>
    <t>Total Hours of Bedside Care per Licensed Bed Per Day</t>
  </si>
  <si>
    <t>Weekday Hours Per Day</t>
  </si>
  <si>
    <t>Weekend Hours Per Day</t>
  </si>
  <si>
    <t>Bedside Care Staffing</t>
  </si>
  <si>
    <t>5. OUTPATIENT (specify units used for charging and recording revenues)</t>
  </si>
  <si>
    <r>
      <rPr>
        <i/>
        <u/>
        <sz val="10"/>
        <rFont val="Arial"/>
        <family val="2"/>
      </rPr>
      <t>INSTRUCTION</t>
    </r>
    <r>
      <rPr>
        <i/>
        <sz val="10"/>
        <rFont val="Arial"/>
        <family val="2"/>
      </rPr>
      <t xml:space="preserve">: After consulting with Commission Staff, complete this table for the new facility or service (the proposed project). Account for all inpatient and outpatient volume that produce or will produce revenue. Indicate on the table if the reporting period is Calendar Year (CY) or Fiscal Year (FY). For sections 3 &amp; 4, the number of beds and occupancy percentage should be reported on the basis of proposed beds. In an attachment to the application, provide an explanation or basis for the projections and specify all assumptions used. Applicants must explain why the assumptions are reasonable. </t>
    </r>
  </si>
  <si>
    <t>b. Percent of Inpatient Days</t>
  </si>
  <si>
    <t>Workforce</t>
  </si>
  <si>
    <t>All applicants, regardless of project type or scope, must complete Table I.</t>
  </si>
  <si>
    <t>All Comprehensive Care facility applicants must complete Table A regardless of the project type and scope.</t>
  </si>
  <si>
    <t>DEPARTMENTAL GROSS SQUARE FEET</t>
  </si>
  <si>
    <t>Current</t>
  </si>
  <si>
    <t>To be Added Thru New Construction</t>
  </si>
  <si>
    <t>To Be Renovated</t>
  </si>
  <si>
    <t>To Remain As Is</t>
  </si>
  <si>
    <t>Total After Project Completion</t>
  </si>
  <si>
    <t>TABLE B.  PROPOSED NEW CONSTRUCTION AND RENOVATION SQUARE FOOTAGE</t>
  </si>
  <si>
    <t>Gross Square Footage by Floor/Nursing Unit/Wing</t>
  </si>
  <si>
    <t>Construction and Renovation Square Footage</t>
  </si>
  <si>
    <t>TABLE C. PROJECT BUDGET</t>
  </si>
  <si>
    <t>TABLE D. UTILIZATION PROJECTIONS - ENTIRE FACILITY</t>
  </si>
  <si>
    <t>TABLE F. REVENUES &amp; EXPENSES, UNINFLATED - ENTIRE FACILITY</t>
  </si>
  <si>
    <t>TABLE G. REVENUES &amp; EXPENSES, UNINFLATED - NEW FACILITY OR SERVICE</t>
  </si>
  <si>
    <t>TABLE H. WORKFORCE INFORMATION</t>
  </si>
  <si>
    <t>TABLE I. Scheduled Staff for Typical Work Week</t>
  </si>
  <si>
    <t xml:space="preserve">Applicants who propose to: establish a new facility; a new service; or are directed by MHCC staff must complete Table E. All applicants who complete this table must also complete Table G. </t>
  </si>
  <si>
    <t>Existing facility applicants must complete Table D. All applicants who complete this table must also complete Table F.</t>
  </si>
  <si>
    <t>All applicants, regardless of project type or scope, must complete Table C.</t>
  </si>
  <si>
    <t xml:space="preserve">Existing facility applicants must complete Table F. The projected revenues and expenses in Table F should be consistent with the volume projections in Table D. </t>
  </si>
  <si>
    <t xml:space="preserve">Applicants who propose to: establish a new facility; a new service and any other applicant who completes a Table D must complete Table G. The projected revenues and expenses in Table G should be consistent with the volume projections in Table E.   </t>
  </si>
  <si>
    <t>All applicants, regardless of project type or scope, must complete Table H.</t>
  </si>
  <si>
    <t xml:space="preserve">Table </t>
  </si>
  <si>
    <t xml:space="preserve">Utilization - Entire Facility </t>
  </si>
  <si>
    <t>Utilization - New Facility or Service</t>
  </si>
  <si>
    <t>TABLE E. UTILIZATION PROJECTIONS - NEW FACILITY OR SERVICE</t>
  </si>
  <si>
    <t xml:space="preserve"> Before the Project</t>
  </si>
  <si>
    <t>Based on Physical Capacity</t>
  </si>
  <si>
    <t>Service  Location (Floor/Wing)</t>
  </si>
  <si>
    <t>Semi-Private</t>
  </si>
  <si>
    <t>* Describe the terms of the lease(s) below, including information on the fair market value of the item(s), and the number of years, annual cost, and the interest rate for the lease.</t>
  </si>
  <si>
    <t xml:space="preserve"> Other Service Areas</t>
  </si>
  <si>
    <r>
      <t xml:space="preserve">4.  OCCUPANCY PERCENTAGE </t>
    </r>
    <r>
      <rPr>
        <b/>
        <i/>
        <sz val="9"/>
        <rFont val="Arial"/>
        <family val="2"/>
      </rPr>
      <t xml:space="preserve">*IMPORTANT NOTE: </t>
    </r>
    <r>
      <rPr>
        <i/>
        <sz val="9"/>
        <rFont val="Arial"/>
        <family val="2"/>
      </rPr>
      <t>Leap year formulas should be changed by applicant to reflect 366 days per year.</t>
    </r>
  </si>
  <si>
    <r>
      <t xml:space="preserve">Total Cost </t>
    </r>
    <r>
      <rPr>
        <i/>
        <sz val="9"/>
        <rFont val="Arial"/>
        <family val="2"/>
      </rPr>
      <t>(should be consistent with projections in Table G)</t>
    </r>
  </si>
  <si>
    <r>
      <t xml:space="preserve">Total Cost </t>
    </r>
    <r>
      <rPr>
        <i/>
        <sz val="9"/>
        <rFont val="Arial"/>
        <family val="2"/>
      </rPr>
      <t>(should be consistent with projections in Table G, if submitted)</t>
    </r>
  </si>
  <si>
    <r>
      <t>Other</t>
    </r>
    <r>
      <rPr>
        <i/>
        <sz val="8"/>
        <rFont val="Arial"/>
        <family val="2"/>
      </rPr>
      <t xml:space="preserve"> (Specify/add rows if needed)</t>
    </r>
  </si>
  <si>
    <r>
      <t xml:space="preserve">Other </t>
    </r>
    <r>
      <rPr>
        <i/>
        <sz val="8"/>
        <rFont val="Arial"/>
        <family val="2"/>
      </rPr>
      <t>(Specify/add rows if needed)</t>
    </r>
  </si>
  <si>
    <r>
      <t xml:space="preserve">Other </t>
    </r>
    <r>
      <rPr>
        <b/>
        <i/>
        <sz val="8"/>
        <rFont val="Arial"/>
        <family val="2"/>
      </rPr>
      <t>(Specify/add rows if needed)</t>
    </r>
  </si>
  <si>
    <t>Hours of Bedside Care per Licensed Bed per Day</t>
  </si>
  <si>
    <t>INSTRUCTION: Quantify the staff that will provide bedside care that would be counted toward the current minimum staffing as required by COMAR 10.07.02.12</t>
  </si>
  <si>
    <t>Table J</t>
  </si>
  <si>
    <t>Construction Characteristics</t>
  </si>
  <si>
    <t>All applicants proposing new construction or renovation must complete Table J.</t>
  </si>
  <si>
    <t>Table K</t>
  </si>
  <si>
    <t>Site and Offsite Costs Included and Excluded in Marshall Valuation Costs</t>
  </si>
  <si>
    <t>All applicants proposing new construction or renovation must complete Table K</t>
  </si>
  <si>
    <t>NEW CONSTRUCTION</t>
  </si>
  <si>
    <t>RENOVATION</t>
  </si>
  <si>
    <t>COSTS</t>
  </si>
  <si>
    <t>SITE PREPARATION COSTS</t>
  </si>
  <si>
    <t xml:space="preserve">             Normal Site Preparation</t>
  </si>
  <si>
    <t xml:space="preserve">             Utilities from Structure to Lot Line</t>
  </si>
  <si>
    <t>Subtotal included in Marshall Valuation Costs</t>
  </si>
  <si>
    <t xml:space="preserve">             Site Demolition Costs</t>
  </si>
  <si>
    <t xml:space="preserve">             Storm Drains</t>
  </si>
  <si>
    <t xml:space="preserve">             Rough Grading</t>
  </si>
  <si>
    <t xml:space="preserve">             Hillside Foundation</t>
  </si>
  <si>
    <t xml:space="preserve">             Paving</t>
  </si>
  <si>
    <t xml:space="preserve"> Exterior Signs</t>
  </si>
  <si>
    <t xml:space="preserve"> Landscaping</t>
  </si>
  <si>
    <t xml:space="preserve"> Walls</t>
  </si>
  <si>
    <t xml:space="preserve"> Yard Lighting</t>
  </si>
  <si>
    <t>Subtotal On-Site excluded from Marshall Valuation Costs</t>
  </si>
  <si>
    <t>OFFSITE COSTS</t>
  </si>
  <si>
    <t xml:space="preserve">             Roads</t>
  </si>
  <si>
    <t xml:space="preserve">             Utilities</t>
  </si>
  <si>
    <t xml:space="preserve">             Jurisdictional Hook-up Fees</t>
  </si>
  <si>
    <t>Subtotal Off-Site excluded from Marshall Valuation Costs</t>
  </si>
  <si>
    <t>TOTAL Site and Off-Site Costs included and excluded from Marshall Valuation Service*</t>
  </si>
  <si>
    <t>*The combined total site and offsite cost included and excluded from Marshall Valuation Service should typically equal the estimated site preparation cost reported in Application Part II, Project Budget (see Table E. Project Budget).  If these numbers are not equal, please reconcile the numbers in an explanation in an attachment to the application.</t>
  </si>
  <si>
    <r>
      <rPr>
        <i/>
        <u/>
        <sz val="10"/>
        <rFont val="Arial"/>
        <family val="2"/>
      </rPr>
      <t>INSTRUCTION</t>
    </r>
    <r>
      <rPr>
        <i/>
        <sz val="10"/>
        <rFont val="Arial"/>
        <family val="2"/>
      </rPr>
      <t>: If project includes non-hospital space structures (e.g., parking garges, medical office buildings, or energy plants), complete an additional Table D for each structure.</t>
    </r>
  </si>
  <si>
    <r>
      <t xml:space="preserve"> Other </t>
    </r>
    <r>
      <rPr>
        <i/>
        <sz val="10"/>
        <rFont val="Arial"/>
        <family val="2"/>
      </rPr>
      <t>(Specify/add rows if needed)</t>
    </r>
  </si>
  <si>
    <r>
      <t xml:space="preserve">TOTAL Estimated On-Site and Off-Site Costs </t>
    </r>
    <r>
      <rPr>
        <b/>
        <u/>
        <sz val="10"/>
        <rFont val="Arial"/>
        <family val="2"/>
      </rPr>
      <t>not</t>
    </r>
    <r>
      <rPr>
        <b/>
        <sz val="10"/>
        <rFont val="Arial"/>
        <family val="2"/>
      </rPr>
      <t xml:space="preserve"> included in Marshall Valuation Costs</t>
    </r>
  </si>
  <si>
    <r>
      <rPr>
        <i/>
        <u/>
        <sz val="10"/>
        <rFont val="Arial"/>
        <family val="2"/>
      </rPr>
      <t>INSTRUCTION</t>
    </r>
    <r>
      <rPr>
        <i/>
        <sz val="10"/>
        <rFont val="Arial"/>
        <family val="2"/>
      </rPr>
      <t>: If project includes non-hospital space structures (e.g., parking garges, medical office buildings, or energy plants), complete an additional Table C for each structure.</t>
    </r>
  </si>
  <si>
    <t>BASE BUILDING CHARACTERISTICS</t>
  </si>
  <si>
    <t>Check if applicable</t>
  </si>
  <si>
    <r>
      <t>Class of Construction</t>
    </r>
    <r>
      <rPr>
        <sz val="10"/>
        <rFont val="Arial"/>
        <family val="2"/>
      </rPr>
      <t xml:space="preserve"> (for renovations the class of the building being renovated)*</t>
    </r>
  </si>
  <si>
    <t xml:space="preserve">               Class A</t>
  </si>
  <si>
    <t xml:space="preserve">               Class B</t>
  </si>
  <si>
    <t xml:space="preserve">               Class C</t>
  </si>
  <si>
    <t xml:space="preserve">               Class D</t>
  </si>
  <si>
    <t>Type of Construction/Renovation*</t>
  </si>
  <si>
    <t xml:space="preserve">               Low</t>
  </si>
  <si>
    <t xml:space="preserve">               Average</t>
  </si>
  <si>
    <t xml:space="preserve">               Good</t>
  </si>
  <si>
    <t xml:space="preserve">               Excellent</t>
  </si>
  <si>
    <t>Number of Stories</t>
  </si>
  <si>
    <t>*As defined by Marshall Valuation Service</t>
  </si>
  <si>
    <t>PROJECT SPACE</t>
  </si>
  <si>
    <t>List Number of Feet, if applicable</t>
  </si>
  <si>
    <t>Total Square Footage</t>
  </si>
  <si>
    <t>Total Square Feet</t>
  </si>
  <si>
    <t xml:space="preserve">               Basement</t>
  </si>
  <si>
    <t xml:space="preserve">               First Floor</t>
  </si>
  <si>
    <t xml:space="preserve">               Second Floor</t>
  </si>
  <si>
    <t xml:space="preserve">               Third Floor</t>
  </si>
  <si>
    <t>.</t>
  </si>
  <si>
    <t xml:space="preserve">               Fourth Floor</t>
  </si>
  <si>
    <t>Average Square Feet</t>
  </si>
  <si>
    <t>Perimeter in Linear Feet</t>
  </si>
  <si>
    <t>Linear Feet</t>
  </si>
  <si>
    <t xml:space="preserve">               Basement </t>
  </si>
  <si>
    <t>Total Linear Feet</t>
  </si>
  <si>
    <t>Average Linear Feet</t>
  </si>
  <si>
    <t>Wall Height (floor to eaves)</t>
  </si>
  <si>
    <t>Feet</t>
  </si>
  <si>
    <t>Average Wall Height</t>
  </si>
  <si>
    <t>OTHER COMPONENTS</t>
  </si>
  <si>
    <t xml:space="preserve">Elevators </t>
  </si>
  <si>
    <t>List Number</t>
  </si>
  <si>
    <t xml:space="preserve">               Passenger                     </t>
  </si>
  <si>
    <t xml:space="preserve">               Freight</t>
  </si>
  <si>
    <t>Sprinklers</t>
  </si>
  <si>
    <t>Square Feet Covered</t>
  </si>
  <si>
    <t xml:space="preserve">               Wet System</t>
  </si>
  <si>
    <t xml:space="preserve">               Dry System</t>
  </si>
  <si>
    <t>Other</t>
  </si>
  <si>
    <t>Describe Type</t>
  </si>
  <si>
    <t>Type of HVAC System for proposed project</t>
  </si>
  <si>
    <t>Type of Exterior Walls for proposed project</t>
  </si>
  <si>
    <t>TABLE J. CONSTRUCTION CHARACTERISTICS</t>
  </si>
  <si>
    <t>TABLE K. ONSITE AND OFFSITE COSTS INCLUDED AND EXCLUDED IN MARSHALL VALUATION COSTS</t>
  </si>
  <si>
    <r>
      <rPr>
        <i/>
        <u/>
        <sz val="8"/>
        <rFont val="Arial"/>
        <family val="2"/>
      </rPr>
      <t>INSTRUCTION</t>
    </r>
    <r>
      <rPr>
        <i/>
        <sz val="8"/>
        <rFont val="Arial"/>
        <family val="2"/>
      </rPr>
      <t>: Estimates for Capital Costs (1.a-e), Financing Costs and Other Cash Requirements (2.a-g), and Working Capital Startup Costs (3) must reflect current costs as of the date of application and include all costs for construction and renovation. Explain the basis for construction cost estimates, renovation cost estimates, contingencies, interest during construction period, and inflation in an attachment to the application.  If the project involves services other than CCF such as assisted living explain the allocation of costs between the CCF and the other service(s). NOTE: Inflation should only be included in the Inflation allowance line A.1.e. The value of donated land for the project should be included on Line A.1.d as a use of funds and on line B.8 as a source of funds</t>
    </r>
  </si>
  <si>
    <t>c</t>
  </si>
  <si>
    <t>CON Application Assistance</t>
  </si>
  <si>
    <t xml:space="preserve">c1. Legal Fees </t>
  </si>
  <si>
    <t>c2. Other (Specify/add rows if needed)</t>
  </si>
  <si>
    <t>Non-CON Consulting Fees</t>
  </si>
  <si>
    <t>d1. Legal Fees</t>
  </si>
  <si>
    <t>d2. Other (Specify/add rows if needed)</t>
  </si>
  <si>
    <r>
      <rPr>
        <i/>
        <u/>
        <sz val="10"/>
        <rFont val="Arial"/>
        <family val="2"/>
      </rPr>
      <t>INSTRUCTION</t>
    </r>
    <r>
      <rPr>
        <i/>
        <sz val="10"/>
        <rFont val="Arial"/>
        <family val="2"/>
      </rPr>
      <t xml:space="preserve">: Identify the location of each nursing unit (add or delete rows if necessary) and specify the room and bed count before  and after the project. Applicants should add columns and recalculate formulas to address any rooms with 3 and 4 bed capacity. </t>
    </r>
  </si>
  <si>
    <r>
      <rPr>
        <i/>
        <u/>
        <sz val="10"/>
        <rFont val="Arial"/>
        <family val="2"/>
      </rPr>
      <t>INSTRUCTION</t>
    </r>
    <r>
      <rPr>
        <i/>
        <sz val="10"/>
        <rFont val="Arial"/>
        <family val="2"/>
      </rPr>
      <t>: Account for all existing and proposed square footage by floor.  Further breakdown by nursing unit and building wing are at Applicants discretion and should be used by applicants if it adds valuable information to the description of the existing and proposed facilities.  Add or delete rows if necessary.</t>
    </r>
  </si>
  <si>
    <r>
      <rPr>
        <i/>
        <u/>
        <sz val="9"/>
        <rFont val="Arial"/>
        <family val="2"/>
      </rPr>
      <t>INSTRUCTION</t>
    </r>
    <r>
      <rPr>
        <i/>
        <sz val="9"/>
        <rFont val="Arial"/>
        <family val="2"/>
      </rPr>
      <t xml:space="preserve">: Complete this table for the entire facility, including the proposed project.  Account for all inpatient and outpatient volume that produce or will produce revenue. Indicate on the table if the reporting period is Calendar Year (CY) or Fiscal Year (FY). For sections 3 &amp; 4, the number of beds and occupancy percentage should be reported on the basis of licensed beds. In an attachment to the application, provide an explanation or basis for the projections and specify all assumptions used. Applicants must explain why the assumptions are reasonable. </t>
    </r>
  </si>
  <si>
    <r>
      <rPr>
        <i/>
        <u/>
        <sz val="9"/>
        <rFont val="Arial"/>
        <family val="2"/>
      </rPr>
      <t>INSTRUCTION</t>
    </r>
    <r>
      <rPr>
        <i/>
        <sz val="9"/>
        <rFont val="Arial"/>
        <family val="2"/>
      </rPr>
      <t xml:space="preserve">: Complete this table for the entire facility, including the proposed project. The table should reflect current dollars (no inflation). Projected revenues and expenses should be consistent with the utilization projections in Table D reflecting changes in volume and with the costs of the Workforce identified in Table H. Indicate on the table if the reporting period is Calendar Year (CY) or Fiscal Year (FY). In an attachment to the application, provide an explanation or basis for the projected revenue and expenses specifying all assumptions used. Applicants must explain why the assumptions are reasonable.  Revenue should be projected based on actual charges with calculations detailed in the attachment and Contractual Allowance should not be included if it is a positive adjustment to gross revenue. Specify the sources of non-operating income. </t>
    </r>
  </si>
  <si>
    <r>
      <rPr>
        <i/>
        <u/>
        <sz val="11"/>
        <rFont val="Arial"/>
        <family val="2"/>
      </rPr>
      <t>INSTRUCTION</t>
    </r>
    <r>
      <rPr>
        <i/>
        <sz val="11"/>
        <rFont val="Arial"/>
        <family val="2"/>
      </rPr>
      <t xml:space="preserve">: After consulting with Commission Staff, complete this table for the new facility or service (the proposed project).  This table should reflect current dollars (no inflation). Projected revenues and expenses should be consistent with the utilization projections in Table E and with the Workforce costs identified in Table H. Indicate on the table if the reporting period is Calendar Year (CY) or Fiscal Year (FY). In an attachment to the application, provide an explanation or basis for the projections and specify all assumptions used. Applicants must explain why the assumptions are reasonable. Revenue should be projected based on actual charges with detailed calculation by payer in the attachment.  The contractual allowance should not be reported if it is a positive adjustment to gross revenue. Specify the sources of non-operating income. </t>
    </r>
  </si>
  <si>
    <r>
      <rPr>
        <i/>
        <u/>
        <sz val="8"/>
        <rFont val="Arial"/>
        <family val="2"/>
      </rPr>
      <t>INSTRUCTION</t>
    </r>
    <r>
      <rPr>
        <i/>
        <sz val="8"/>
        <rFont val="Arial"/>
        <family val="2"/>
      </rPr>
      <t xml:space="preserve">: List the facility's existing staffing and changes required by this project. Include all major job categories under each heading provided in the table. The number of Full Time Equivalents (FTEs) should be calculated on the basis of 2,080 paid hours per year equals one FTE. In an attachment to the application, explain any factor used in converting paid hours to worked hours.  Please ensure that the projections in this table are consistent with expenses provided in uninflated projections in Tables F and 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</si>
</sst>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164" formatCode="&quot;$&quot;#,##0"/>
    <numFmt numFmtId="165" formatCode="0.0%"/>
    <numFmt numFmtId="166" formatCode="#,##0.0"/>
  </numFmts>
  <fonts count="29" x14ac:knownFonts="1">
    <font>
      <sz val="10"/>
      <name val="Arial"/>
    </font>
    <font>
      <sz val="10"/>
      <name val="Arial"/>
      <family val="2"/>
    </font>
    <font>
      <sz val="10"/>
      <name val="Arial"/>
      <family val="2"/>
    </font>
    <font>
      <b/>
      <sz val="10"/>
      <name val="Arial"/>
      <family val="2"/>
    </font>
    <font>
      <sz val="9"/>
      <name val="Arial"/>
      <family val="2"/>
    </font>
    <font>
      <i/>
      <sz val="10"/>
      <name val="Arial"/>
      <family val="2"/>
    </font>
    <font>
      <b/>
      <i/>
      <sz val="10"/>
      <name val="Arial"/>
      <family val="2"/>
    </font>
    <font>
      <i/>
      <u/>
      <sz val="10"/>
      <name val="Arial"/>
      <family val="2"/>
    </font>
    <font>
      <b/>
      <sz val="9"/>
      <name val="Arial"/>
      <family val="2"/>
    </font>
    <font>
      <i/>
      <sz val="9"/>
      <name val="Arial"/>
      <family val="2"/>
    </font>
    <font>
      <b/>
      <i/>
      <sz val="9"/>
      <name val="Arial"/>
      <family val="2"/>
    </font>
    <font>
      <b/>
      <sz val="12"/>
      <name val="Arial"/>
      <family val="2"/>
    </font>
    <font>
      <sz val="11"/>
      <name val="Arial"/>
      <family val="2"/>
    </font>
    <font>
      <b/>
      <sz val="14"/>
      <name val="Arial"/>
      <family val="2"/>
    </font>
    <font>
      <sz val="14"/>
      <name val="Arial"/>
      <family val="2"/>
    </font>
    <font>
      <b/>
      <i/>
      <sz val="14"/>
      <name val="Arial"/>
      <family val="2"/>
    </font>
    <font>
      <b/>
      <u/>
      <sz val="14"/>
      <name val="Arial"/>
      <family val="2"/>
    </font>
    <font>
      <b/>
      <sz val="16"/>
      <name val="Arial"/>
      <family val="2"/>
    </font>
    <font>
      <i/>
      <u/>
      <sz val="9"/>
      <name val="Arial"/>
      <family val="2"/>
    </font>
    <font>
      <i/>
      <sz val="8"/>
      <name val="Arial"/>
      <family val="2"/>
    </font>
    <font>
      <i/>
      <u/>
      <sz val="8"/>
      <name val="Arial"/>
      <family val="2"/>
    </font>
    <font>
      <sz val="8"/>
      <name val="Arial"/>
      <family val="2"/>
    </font>
    <font>
      <b/>
      <sz val="8"/>
      <name val="Arial"/>
      <family val="2"/>
    </font>
    <font>
      <b/>
      <i/>
      <sz val="8"/>
      <name val="Arial"/>
      <family val="2"/>
    </font>
    <font>
      <b/>
      <sz val="11"/>
      <name val="Arial"/>
      <family val="2"/>
    </font>
    <font>
      <i/>
      <sz val="11"/>
      <name val="Arial"/>
      <family val="2"/>
    </font>
    <font>
      <i/>
      <u/>
      <sz val="11"/>
      <name val="Arial"/>
      <family val="2"/>
    </font>
    <font>
      <b/>
      <i/>
      <sz val="11"/>
      <name val="Arial"/>
      <family val="2"/>
    </font>
    <font>
      <b/>
      <u/>
      <sz val="10"/>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
      <patternFill patternType="solid">
        <fgColor theme="6" tint="0.39994506668294322"/>
        <bgColor indexed="64"/>
      </patternFill>
    </fill>
    <fill>
      <patternFill patternType="solid">
        <fgColor theme="0"/>
        <bgColor indexed="64"/>
      </patternFill>
    </fill>
    <fill>
      <patternFill patternType="solid">
        <fgColor theme="5" tint="0.599963377788628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medium">
        <color auto="1"/>
      </top>
      <bottom/>
      <diagonal/>
    </border>
    <border>
      <left/>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thin">
        <color theme="0"/>
      </right>
      <top/>
      <bottom style="thin">
        <color auto="1"/>
      </bottom>
      <diagonal/>
    </border>
    <border>
      <left style="thin">
        <color theme="0"/>
      </left>
      <right style="thin">
        <color theme="0"/>
      </right>
      <top style="medium">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theme="0"/>
      </top>
      <bottom style="medium">
        <color auto="1"/>
      </bottom>
      <diagonal/>
    </border>
    <border>
      <left style="thin">
        <color auto="1"/>
      </left>
      <right style="thin">
        <color auto="1"/>
      </right>
      <top style="thin">
        <color theme="0"/>
      </top>
      <bottom style="medium">
        <color auto="1"/>
      </bottom>
      <diagonal/>
    </border>
    <border>
      <left/>
      <right style="thin">
        <color auto="1"/>
      </right>
      <top style="thin">
        <color auto="1"/>
      </top>
      <bottom style="thin">
        <color auto="1"/>
      </bottom>
      <diagonal/>
    </border>
    <border>
      <left style="thin">
        <color theme="0"/>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thick">
        <color auto="1"/>
      </left>
      <right style="thin">
        <color auto="1"/>
      </right>
      <top style="thick">
        <color auto="1"/>
      </top>
      <bottom style="thin">
        <color auto="1"/>
      </bottom>
      <diagonal/>
    </border>
    <border>
      <left style="thick">
        <color auto="1"/>
      </left>
      <right/>
      <top style="medium">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auto="1"/>
      </left>
      <right/>
      <top style="thin">
        <color auto="1"/>
      </top>
      <bottom style="thin">
        <color auto="1"/>
      </bottom>
      <diagonal/>
    </border>
    <border>
      <left style="thick">
        <color auto="1"/>
      </left>
      <right/>
      <top style="thin">
        <color auto="1"/>
      </top>
      <bottom style="medium">
        <color auto="1"/>
      </bottom>
      <diagonal/>
    </border>
    <border>
      <left style="thick">
        <color auto="1"/>
      </left>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ck">
        <color auto="1"/>
      </right>
      <top/>
      <bottom style="thin">
        <color auto="1"/>
      </bottom>
      <diagonal/>
    </border>
    <border>
      <left style="thin">
        <color auto="1"/>
      </left>
      <right style="thick">
        <color auto="1"/>
      </right>
      <top style="medium">
        <color auto="1"/>
      </top>
      <bottom style="thin">
        <color auto="1"/>
      </bottom>
      <diagonal/>
    </border>
    <border>
      <left/>
      <right style="thick">
        <color auto="1"/>
      </right>
      <top style="medium">
        <color auto="1"/>
      </top>
      <bottom/>
      <diagonal/>
    </border>
    <border>
      <left style="medium">
        <color auto="1"/>
      </left>
      <right style="thin">
        <color auto="1"/>
      </right>
      <top style="thin">
        <color auto="1"/>
      </top>
      <bottom style="thick">
        <color auto="1"/>
      </bottom>
      <diagonal/>
    </border>
    <border>
      <left/>
      <right/>
      <top/>
      <bottom style="thick">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medium">
        <color auto="1"/>
      </bottom>
      <diagonal/>
    </border>
    <border>
      <left/>
      <right style="thick">
        <color auto="1"/>
      </right>
      <top/>
      <bottom style="thin">
        <color auto="1"/>
      </bottom>
      <diagonal/>
    </border>
    <border>
      <left/>
      <right style="thick">
        <color auto="1"/>
      </right>
      <top style="thin">
        <color auto="1"/>
      </top>
      <bottom style="thick">
        <color auto="1"/>
      </bottom>
      <diagonal/>
    </border>
    <border>
      <left style="thick">
        <color auto="1"/>
      </left>
      <right/>
      <top/>
      <bottom/>
      <diagonal/>
    </border>
    <border>
      <left style="thin">
        <color auto="1"/>
      </left>
      <right style="thin">
        <color auto="1"/>
      </right>
      <top style="thick">
        <color auto="1"/>
      </top>
      <bottom style="thin">
        <color auto="1"/>
      </bottom>
      <diagonal/>
    </border>
    <border>
      <left style="medium">
        <color auto="1"/>
      </left>
      <right style="medium">
        <color auto="1"/>
      </right>
      <top style="medium">
        <color auto="1"/>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style="medium">
        <color indexed="64"/>
      </left>
      <right style="thin">
        <color auto="1"/>
      </right>
      <top style="thick">
        <color auto="1"/>
      </top>
      <bottom style="thin">
        <color auto="1"/>
      </bottom>
      <diagonal/>
    </border>
    <border>
      <left style="thin">
        <color auto="1"/>
      </left>
      <right style="medium">
        <color indexed="64"/>
      </right>
      <top style="thick">
        <color auto="1"/>
      </top>
      <bottom style="thin">
        <color auto="1"/>
      </bottom>
      <diagonal/>
    </border>
    <border>
      <left style="medium">
        <color indexed="64"/>
      </left>
      <right/>
      <top style="medium">
        <color indexed="64"/>
      </top>
      <bottom style="medium">
        <color theme="0"/>
      </bottom>
      <diagonal/>
    </border>
    <border>
      <left style="medium">
        <color indexed="64"/>
      </left>
      <right style="medium">
        <color auto="1"/>
      </right>
      <top style="medium">
        <color indexed="64"/>
      </top>
      <bottom style="medium">
        <color theme="0"/>
      </bottom>
      <diagonal/>
    </border>
    <border>
      <left/>
      <right/>
      <top style="medium">
        <color theme="0"/>
      </top>
      <bottom style="medium">
        <color indexed="64"/>
      </bottom>
      <diagonal/>
    </border>
    <border>
      <left style="medium">
        <color indexed="64"/>
      </left>
      <right style="medium">
        <color auto="1"/>
      </right>
      <top style="medium">
        <color theme="0"/>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73">
    <xf numFmtId="0" fontId="0" fillId="0" borderId="0" xfId="0"/>
    <xf numFmtId="0" fontId="3" fillId="0" borderId="0" xfId="0" applyFont="1"/>
    <xf numFmtId="0" fontId="4" fillId="0" borderId="0" xfId="0" applyFont="1"/>
    <xf numFmtId="0" fontId="2" fillId="0" borderId="0" xfId="0" applyFont="1"/>
    <xf numFmtId="0" fontId="3" fillId="0" borderId="0" xfId="0" applyFont="1" applyProtection="1">
      <protection locked="0"/>
    </xf>
    <xf numFmtId="0" fontId="0" fillId="0" borderId="0" xfId="0" applyProtection="1"/>
    <xf numFmtId="0" fontId="2" fillId="0" borderId="0" xfId="0" applyFont="1" applyProtection="1">
      <protection locked="0"/>
    </xf>
    <xf numFmtId="0" fontId="3" fillId="0" borderId="0" xfId="0" applyFont="1" applyAlignment="1" applyProtection="1">
      <alignment horizontal="left" vertical="center"/>
      <protection locked="0"/>
    </xf>
    <xf numFmtId="0" fontId="6" fillId="0" borderId="0" xfId="0" applyFont="1" applyProtection="1">
      <protection locked="0"/>
    </xf>
    <xf numFmtId="0" fontId="2" fillId="0" borderId="0" xfId="0" applyFont="1" applyAlignment="1" applyProtection="1">
      <alignment horizontal="left" vertical="center"/>
    </xf>
    <xf numFmtId="0" fontId="3" fillId="0" borderId="0" xfId="0" applyFont="1" applyAlignment="1" applyProtection="1"/>
    <xf numFmtId="0" fontId="3" fillId="0" borderId="21" xfId="0" applyFont="1" applyBorder="1" applyAlignment="1" applyProtection="1">
      <alignment horizontal="right" vertical="center" wrapText="1"/>
      <protection locked="0"/>
    </xf>
    <xf numFmtId="0" fontId="2" fillId="0" borderId="0" xfId="0" applyFont="1" applyProtection="1"/>
    <xf numFmtId="0" fontId="3" fillId="0" borderId="0" xfId="0" applyFont="1" applyProtection="1"/>
    <xf numFmtId="0" fontId="6" fillId="0" borderId="0" xfId="0" applyFont="1" applyAlignment="1" applyProtection="1">
      <alignment horizontal="left" vertical="center"/>
      <protection locked="0"/>
    </xf>
    <xf numFmtId="0" fontId="2" fillId="0" borderId="0" xfId="0" applyFont="1" applyFill="1" applyProtection="1">
      <protection locked="0"/>
    </xf>
    <xf numFmtId="0" fontId="4" fillId="0" borderId="0" xfId="0" applyFont="1" applyAlignment="1">
      <alignment vertical="center"/>
    </xf>
    <xf numFmtId="0" fontId="2" fillId="0" borderId="0" xfId="0" applyFont="1" applyAlignment="1" applyProtection="1">
      <alignment wrapText="1"/>
    </xf>
    <xf numFmtId="0" fontId="2" fillId="0" borderId="21" xfId="0" applyFont="1" applyBorder="1" applyAlignment="1" applyProtection="1">
      <alignment vertical="center"/>
      <protection locked="0"/>
    </xf>
    <xf numFmtId="0" fontId="2" fillId="0" borderId="21" xfId="0" applyFont="1" applyBorder="1" applyAlignment="1" applyProtection="1">
      <alignment vertical="center" wrapText="1"/>
      <protection locked="0"/>
    </xf>
    <xf numFmtId="0" fontId="6" fillId="0" borderId="23" xfId="0" applyFont="1" applyFill="1" applyBorder="1" applyAlignment="1" applyProtection="1">
      <alignment vertical="center"/>
      <protection locked="0"/>
    </xf>
    <xf numFmtId="0" fontId="4" fillId="0" borderId="0" xfId="0" applyFont="1" applyAlignment="1" applyProtection="1">
      <alignment wrapText="1"/>
      <protection locked="0"/>
    </xf>
    <xf numFmtId="0" fontId="3" fillId="0" borderId="39" xfId="0" applyFont="1" applyBorder="1" applyAlignment="1" applyProtection="1">
      <alignment vertical="center"/>
    </xf>
    <xf numFmtId="0" fontId="2" fillId="0" borderId="21" xfId="0" applyFont="1" applyBorder="1" applyAlignment="1" applyProtection="1">
      <alignment vertical="center" wrapText="1"/>
    </xf>
    <xf numFmtId="0" fontId="2" fillId="0" borderId="21" xfId="0" applyFont="1" applyFill="1" applyBorder="1" applyAlignment="1" applyProtection="1">
      <alignment vertical="center" wrapText="1"/>
      <protection locked="0"/>
    </xf>
    <xf numFmtId="0" fontId="2" fillId="0" borderId="21" xfId="0" applyFont="1" applyFill="1" applyBorder="1" applyAlignment="1" applyProtection="1">
      <alignment vertical="center" wrapText="1"/>
    </xf>
    <xf numFmtId="0" fontId="3" fillId="0" borderId="21" xfId="0" applyFont="1" applyFill="1" applyBorder="1" applyAlignment="1" applyProtection="1">
      <alignment horizontal="right" vertical="center" wrapText="1"/>
      <protection locked="0"/>
    </xf>
    <xf numFmtId="0" fontId="3" fillId="0" borderId="18" xfId="0" applyFont="1" applyBorder="1" applyAlignment="1" applyProtection="1">
      <alignment vertical="center"/>
    </xf>
    <xf numFmtId="0" fontId="3" fillId="2" borderId="35" xfId="0" applyFont="1" applyFill="1" applyBorder="1" applyAlignment="1" applyProtection="1">
      <alignment vertical="center"/>
      <protection locked="0"/>
    </xf>
    <xf numFmtId="0" fontId="6" fillId="0" borderId="46" xfId="0" applyFont="1" applyFill="1" applyBorder="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pplyProtection="1">
      <alignment vertical="center"/>
    </xf>
    <xf numFmtId="0" fontId="3" fillId="0" borderId="0" xfId="0" applyFont="1" applyAlignment="1" applyProtection="1">
      <alignment vertical="center"/>
      <protection locked="0"/>
    </xf>
    <xf numFmtId="0" fontId="2" fillId="0" borderId="0" xfId="0" applyFont="1" applyAlignment="1">
      <alignment vertical="center"/>
    </xf>
    <xf numFmtId="0" fontId="6" fillId="0" borderId="23" xfId="0" applyFont="1" applyBorder="1" applyAlignment="1">
      <alignment vertical="center"/>
    </xf>
    <xf numFmtId="0" fontId="3" fillId="2" borderId="10" xfId="0" applyFont="1" applyFill="1" applyBorder="1" applyAlignment="1" applyProtection="1">
      <alignment vertical="center"/>
      <protection locked="0"/>
    </xf>
    <xf numFmtId="0" fontId="3" fillId="2" borderId="24" xfId="0" applyFont="1" applyFill="1" applyBorder="1" applyAlignment="1" applyProtection="1">
      <alignment vertical="center"/>
      <protection locked="0"/>
    </xf>
    <xf numFmtId="164" fontId="0" fillId="0" borderId="0" xfId="0" applyNumberFormat="1"/>
    <xf numFmtId="3" fontId="2" fillId="0" borderId="1" xfId="0" applyNumberFormat="1" applyFont="1" applyBorder="1" applyAlignment="1" applyProtection="1">
      <alignment vertical="center"/>
      <protection locked="0"/>
    </xf>
    <xf numFmtId="3" fontId="3" fillId="2" borderId="1" xfId="0" applyNumberFormat="1" applyFont="1" applyFill="1" applyBorder="1" applyAlignment="1" applyProtection="1">
      <alignment horizontal="right" vertical="center"/>
      <protection locked="0"/>
    </xf>
    <xf numFmtId="3" fontId="6" fillId="2" borderId="1"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center"/>
      <protection locked="0"/>
    </xf>
    <xf numFmtId="3" fontId="2" fillId="0" borderId="10" xfId="0" applyNumberFormat="1" applyFont="1" applyBorder="1" applyAlignment="1" applyProtection="1">
      <alignment vertical="center"/>
      <protection locked="0"/>
    </xf>
    <xf numFmtId="3" fontId="4" fillId="0" borderId="0" xfId="0" applyNumberFormat="1" applyFont="1"/>
    <xf numFmtId="165" fontId="2" fillId="0" borderId="1" xfId="0" applyNumberFormat="1" applyFont="1" applyBorder="1" applyAlignment="1" applyProtection="1">
      <alignment vertical="center"/>
      <protection locked="0"/>
    </xf>
    <xf numFmtId="165" fontId="2" fillId="0" borderId="22" xfId="0" applyNumberFormat="1" applyFont="1" applyBorder="1" applyAlignment="1" applyProtection="1">
      <alignment vertical="center"/>
      <protection locked="0"/>
    </xf>
    <xf numFmtId="165" fontId="6" fillId="2" borderId="10" xfId="0" applyNumberFormat="1" applyFont="1" applyFill="1" applyBorder="1" applyAlignment="1" applyProtection="1">
      <alignment vertical="center"/>
      <protection locked="0"/>
    </xf>
    <xf numFmtId="165" fontId="6" fillId="2" borderId="24" xfId="0" applyNumberFormat="1" applyFont="1" applyFill="1" applyBorder="1" applyAlignment="1" applyProtection="1">
      <alignment vertical="center"/>
      <protection locked="0"/>
    </xf>
    <xf numFmtId="164" fontId="0" fillId="0" borderId="0" xfId="0" applyNumberFormat="1" applyProtection="1"/>
    <xf numFmtId="164" fontId="2" fillId="5" borderId="11" xfId="0" applyNumberFormat="1" applyFont="1" applyFill="1" applyBorder="1" applyAlignment="1" applyProtection="1">
      <alignment horizontal="center" vertical="center" wrapText="1"/>
    </xf>
    <xf numFmtId="164" fontId="2" fillId="5" borderId="1" xfId="0" applyNumberFormat="1" applyFont="1" applyFill="1" applyBorder="1" applyAlignment="1" applyProtection="1">
      <alignment vertical="center"/>
    </xf>
    <xf numFmtId="164" fontId="2" fillId="0" borderId="1" xfId="0" applyNumberFormat="1" applyFont="1" applyFill="1" applyBorder="1" applyAlignment="1" applyProtection="1">
      <alignment vertical="center"/>
      <protection locked="0"/>
    </xf>
    <xf numFmtId="164" fontId="2" fillId="2" borderId="1" xfId="0" applyNumberFormat="1" applyFont="1" applyFill="1" applyBorder="1" applyAlignment="1" applyProtection="1">
      <alignment vertical="center"/>
      <protection locked="0"/>
    </xf>
    <xf numFmtId="164" fontId="2" fillId="5" borderId="4" xfId="0" applyNumberFormat="1" applyFont="1" applyFill="1" applyBorder="1" applyAlignment="1" applyProtection="1">
      <alignment vertical="center"/>
    </xf>
    <xf numFmtId="164" fontId="6" fillId="2" borderId="10" xfId="0" applyNumberFormat="1" applyFont="1" applyFill="1" applyBorder="1" applyAlignment="1" applyProtection="1">
      <alignment vertical="center"/>
      <protection locked="0"/>
    </xf>
    <xf numFmtId="164" fontId="2" fillId="5" borderId="29" xfId="0" applyNumberFormat="1" applyFont="1" applyFill="1" applyBorder="1" applyAlignment="1" applyProtection="1">
      <alignment horizontal="center" vertical="center" wrapText="1"/>
    </xf>
    <xf numFmtId="164" fontId="3" fillId="5" borderId="32" xfId="0" applyNumberFormat="1" applyFont="1" applyFill="1" applyBorder="1" applyAlignment="1" applyProtection="1">
      <alignment vertical="center"/>
    </xf>
    <xf numFmtId="164" fontId="6" fillId="5" borderId="47" xfId="0" applyNumberFormat="1" applyFont="1" applyFill="1" applyBorder="1" applyAlignment="1" applyProtection="1">
      <alignment vertical="center"/>
    </xf>
    <xf numFmtId="164" fontId="6" fillId="2" borderId="47" xfId="0" applyNumberFormat="1" applyFont="1" applyFill="1" applyBorder="1" applyAlignment="1" applyProtection="1">
      <alignment vertical="center"/>
      <protection locked="0"/>
    </xf>
    <xf numFmtId="164" fontId="0" fillId="0" borderId="0" xfId="0" applyNumberFormat="1" applyFill="1" applyProtection="1"/>
    <xf numFmtId="164" fontId="2" fillId="5" borderId="36" xfId="0" applyNumberFormat="1" applyFont="1" applyFill="1" applyBorder="1" applyAlignment="1" applyProtection="1">
      <alignment horizontal="center" vertical="center" wrapText="1"/>
    </xf>
    <xf numFmtId="164" fontId="2" fillId="5" borderId="22" xfId="1" applyNumberFormat="1" applyFont="1" applyFill="1" applyBorder="1" applyAlignment="1" applyProtection="1">
      <alignment vertical="center"/>
    </xf>
    <xf numFmtId="164" fontId="2" fillId="0" borderId="22" xfId="1" applyNumberFormat="1" applyFont="1" applyFill="1" applyBorder="1" applyAlignment="1" applyProtection="1">
      <alignment vertical="center"/>
      <protection locked="0"/>
    </xf>
    <xf numFmtId="164" fontId="2" fillId="2" borderId="22" xfId="1" applyNumberFormat="1" applyFont="1" applyFill="1" applyBorder="1" applyAlignment="1" applyProtection="1">
      <alignment vertical="center"/>
      <protection locked="0"/>
    </xf>
    <xf numFmtId="164" fontId="2" fillId="5" borderId="17" xfId="1" applyNumberFormat="1" applyFont="1" applyFill="1" applyBorder="1" applyAlignment="1" applyProtection="1">
      <alignment vertical="center"/>
    </xf>
    <xf numFmtId="164" fontId="2" fillId="5" borderId="30" xfId="0" applyNumberFormat="1" applyFont="1" applyFill="1" applyBorder="1" applyAlignment="1" applyProtection="1">
      <alignment horizontal="center" vertical="center" wrapText="1"/>
    </xf>
    <xf numFmtId="164" fontId="3" fillId="5" borderId="45" xfId="0" applyNumberFormat="1" applyFont="1" applyFill="1" applyBorder="1" applyAlignment="1" applyProtection="1">
      <alignment vertical="center"/>
    </xf>
    <xf numFmtId="166" fontId="0" fillId="0" borderId="0" xfId="0" applyNumberFormat="1" applyProtection="1"/>
    <xf numFmtId="166" fontId="2" fillId="5" borderId="11" xfId="0" applyNumberFormat="1" applyFont="1" applyFill="1" applyBorder="1" applyAlignment="1" applyProtection="1">
      <alignment horizontal="center" vertical="center" wrapText="1"/>
    </xf>
    <xf numFmtId="166" fontId="2" fillId="5" borderId="1" xfId="0" applyNumberFormat="1" applyFont="1" applyFill="1" applyBorder="1" applyAlignment="1" applyProtection="1">
      <alignment vertical="center"/>
    </xf>
    <xf numFmtId="166" fontId="2" fillId="0" borderId="1" xfId="0" applyNumberFormat="1" applyFont="1" applyFill="1" applyBorder="1" applyAlignment="1" applyProtection="1">
      <alignment vertical="center"/>
      <protection locked="0"/>
    </xf>
    <xf numFmtId="166" fontId="2" fillId="2" borderId="1" xfId="0" applyNumberFormat="1" applyFont="1" applyFill="1" applyBorder="1" applyAlignment="1" applyProtection="1">
      <alignment vertical="center"/>
      <protection locked="0"/>
    </xf>
    <xf numFmtId="166" fontId="2" fillId="5" borderId="4" xfId="0" applyNumberFormat="1" applyFont="1" applyFill="1" applyBorder="1" applyAlignment="1" applyProtection="1">
      <alignment vertical="center"/>
    </xf>
    <xf numFmtId="166" fontId="6" fillId="2" borderId="10" xfId="0" applyNumberFormat="1" applyFont="1" applyFill="1" applyBorder="1" applyAlignment="1" applyProtection="1">
      <alignment vertical="center"/>
      <protection locked="0"/>
    </xf>
    <xf numFmtId="166" fontId="2" fillId="5" borderId="29" xfId="0" applyNumberFormat="1" applyFont="1" applyFill="1" applyBorder="1" applyAlignment="1" applyProtection="1">
      <alignment horizontal="center" vertical="center" wrapText="1"/>
    </xf>
    <xf numFmtId="166" fontId="3" fillId="5" borderId="32" xfId="0" applyNumberFormat="1" applyFont="1" applyFill="1" applyBorder="1" applyAlignment="1" applyProtection="1">
      <alignment vertical="center"/>
    </xf>
    <xf numFmtId="166" fontId="6" fillId="2" borderId="47" xfId="0" applyNumberFormat="1" applyFont="1" applyFill="1" applyBorder="1" applyAlignment="1" applyProtection="1">
      <alignment vertical="center"/>
      <protection locked="0"/>
    </xf>
    <xf numFmtId="166" fontId="0" fillId="0" borderId="0" xfId="0" applyNumberFormat="1" applyFill="1" applyProtection="1"/>
    <xf numFmtId="166" fontId="6" fillId="5" borderId="47" xfId="0" applyNumberFormat="1" applyFont="1" applyFill="1" applyBorder="1" applyAlignment="1" applyProtection="1">
      <alignment vertical="center"/>
    </xf>
    <xf numFmtId="166" fontId="2" fillId="5" borderId="42" xfId="0" applyNumberFormat="1" applyFont="1" applyFill="1" applyBorder="1" applyAlignment="1" applyProtection="1">
      <alignment horizontal="center" vertical="center" wrapText="1"/>
    </xf>
    <xf numFmtId="166" fontId="2" fillId="5" borderId="3" xfId="0" applyNumberFormat="1" applyFont="1" applyFill="1" applyBorder="1" applyAlignment="1" applyProtection="1">
      <alignment vertical="center"/>
    </xf>
    <xf numFmtId="166" fontId="2" fillId="5" borderId="44" xfId="0" applyNumberFormat="1" applyFont="1" applyFill="1" applyBorder="1" applyAlignment="1" applyProtection="1">
      <alignment horizontal="center" vertical="center" wrapText="1"/>
    </xf>
    <xf numFmtId="166" fontId="3" fillId="5" borderId="31" xfId="0" applyNumberFormat="1" applyFont="1" applyFill="1" applyBorder="1" applyAlignment="1" applyProtection="1">
      <alignment vertical="center"/>
    </xf>
    <xf numFmtId="164" fontId="3" fillId="0" borderId="0" xfId="0" applyNumberFormat="1" applyFont="1" applyBorder="1" applyAlignment="1" applyProtection="1">
      <alignment horizontal="left" vertical="center"/>
    </xf>
    <xf numFmtId="42" fontId="3" fillId="2" borderId="10" xfId="0" applyNumberFormat="1" applyFont="1" applyFill="1" applyBorder="1" applyAlignment="1" applyProtection="1">
      <alignment vertical="center"/>
      <protection locked="0"/>
    </xf>
    <xf numFmtId="42" fontId="3" fillId="2" borderId="24" xfId="0" applyNumberFormat="1" applyFont="1" applyFill="1" applyBorder="1" applyAlignment="1" applyProtection="1">
      <alignment vertical="center"/>
      <protection locked="0"/>
    </xf>
    <xf numFmtId="42" fontId="2" fillId="0" borderId="21" xfId="0" applyNumberFormat="1" applyFont="1" applyBorder="1" applyAlignment="1" applyProtection="1">
      <alignment vertical="center" wrapText="1"/>
      <protection locked="0"/>
    </xf>
    <xf numFmtId="42" fontId="2" fillId="0" borderId="1" xfId="0" applyNumberFormat="1" applyFont="1" applyBorder="1" applyAlignment="1" applyProtection="1">
      <alignment vertical="center"/>
      <protection locked="0"/>
    </xf>
    <xf numFmtId="42" fontId="2" fillId="0" borderId="22" xfId="0" applyNumberFormat="1" applyFont="1" applyBorder="1" applyAlignment="1" applyProtection="1">
      <alignment vertical="center"/>
      <protection locked="0"/>
    </xf>
    <xf numFmtId="42" fontId="6" fillId="0" borderId="21" xfId="0" applyNumberFormat="1" applyFont="1" applyFill="1" applyBorder="1" applyAlignment="1" applyProtection="1">
      <alignment vertical="center" wrapText="1"/>
      <protection locked="0"/>
    </xf>
    <xf numFmtId="42" fontId="6" fillId="2" borderId="1" xfId="0" applyNumberFormat="1" applyFont="1" applyFill="1" applyBorder="1" applyAlignment="1" applyProtection="1">
      <alignment horizontal="right" vertical="center"/>
      <protection locked="0"/>
    </xf>
    <xf numFmtId="42" fontId="6" fillId="2" borderId="22" xfId="0" applyNumberFormat="1" applyFont="1" applyFill="1" applyBorder="1" applyAlignment="1" applyProtection="1">
      <alignment horizontal="right" vertical="center"/>
      <protection locked="0"/>
    </xf>
    <xf numFmtId="42" fontId="2" fillId="0" borderId="21" xfId="0" applyNumberFormat="1" applyFont="1" applyFill="1" applyBorder="1" applyAlignment="1" applyProtection="1">
      <alignment vertical="center" wrapText="1"/>
      <protection locked="0"/>
    </xf>
    <xf numFmtId="42" fontId="6" fillId="2" borderId="1" xfId="0" applyNumberFormat="1" applyFont="1" applyFill="1" applyBorder="1" applyAlignment="1" applyProtection="1">
      <alignment vertical="center"/>
      <protection locked="0"/>
    </xf>
    <xf numFmtId="42" fontId="6" fillId="2" borderId="22" xfId="0" applyNumberFormat="1" applyFont="1" applyFill="1" applyBorder="1" applyAlignment="1" applyProtection="1">
      <alignment vertical="center"/>
      <protection locked="0"/>
    </xf>
    <xf numFmtId="42" fontId="2" fillId="0" borderId="33" xfId="0" applyNumberFormat="1" applyFont="1" applyFill="1" applyBorder="1" applyAlignment="1" applyProtection="1">
      <alignment vertical="center" wrapText="1"/>
      <protection locked="0"/>
    </xf>
    <xf numFmtId="42" fontId="2" fillId="0" borderId="1" xfId="0" applyNumberFormat="1" applyFont="1" applyFill="1" applyBorder="1" applyAlignment="1" applyProtection="1">
      <alignment vertical="center"/>
      <protection locked="0"/>
    </xf>
    <xf numFmtId="42" fontId="2" fillId="0" borderId="22" xfId="0" applyNumberFormat="1" applyFont="1" applyFill="1" applyBorder="1" applyAlignment="1" applyProtection="1">
      <alignment vertical="center"/>
      <protection locked="0"/>
    </xf>
    <xf numFmtId="42" fontId="6" fillId="0" borderId="23" xfId="0" applyNumberFormat="1" applyFont="1" applyFill="1" applyBorder="1" applyAlignment="1" applyProtection="1">
      <alignment vertical="center" wrapText="1"/>
      <protection locked="0"/>
    </xf>
    <xf numFmtId="42" fontId="6" fillId="2" borderId="10" xfId="0" applyNumberFormat="1" applyFont="1" applyFill="1" applyBorder="1" applyAlignment="1" applyProtection="1">
      <alignment vertical="center"/>
      <protection locked="0"/>
    </xf>
    <xf numFmtId="42" fontId="6" fillId="2" borderId="24" xfId="0" applyNumberFormat="1" applyFont="1" applyFill="1" applyBorder="1" applyAlignment="1" applyProtection="1">
      <alignment vertical="center"/>
      <protection locked="0"/>
    </xf>
    <xf numFmtId="42" fontId="3" fillId="0" borderId="1" xfId="0" applyNumberFormat="1" applyFont="1" applyBorder="1" applyAlignment="1" applyProtection="1">
      <alignment horizontal="right" vertical="center"/>
      <protection locked="0"/>
    </xf>
    <xf numFmtId="42" fontId="3" fillId="0" borderId="22" xfId="0" applyNumberFormat="1" applyFont="1" applyBorder="1" applyAlignment="1" applyProtection="1">
      <alignment horizontal="right" vertical="center"/>
      <protection locked="0"/>
    </xf>
    <xf numFmtId="42" fontId="6" fillId="0" borderId="1" xfId="0" applyNumberFormat="1" applyFont="1" applyBorder="1" applyAlignment="1" applyProtection="1">
      <alignment vertical="center"/>
      <protection locked="0"/>
    </xf>
    <xf numFmtId="42" fontId="6" fillId="0" borderId="22" xfId="0" applyNumberFormat="1" applyFont="1" applyBorder="1" applyAlignment="1" applyProtection="1">
      <alignment vertical="center"/>
      <protection locked="0"/>
    </xf>
    <xf numFmtId="42" fontId="2" fillId="0" borderId="0" xfId="0" applyNumberFormat="1" applyFont="1" applyProtection="1"/>
    <xf numFmtId="42" fontId="3" fillId="0" borderId="0" xfId="0" applyNumberFormat="1" applyFont="1" applyProtection="1"/>
    <xf numFmtId="42" fontId="2" fillId="0" borderId="0" xfId="0" applyNumberFormat="1" applyFont="1" applyProtection="1">
      <protection locked="0"/>
    </xf>
    <xf numFmtId="42" fontId="3" fillId="0" borderId="0" xfId="0" applyNumberFormat="1" applyFont="1" applyAlignment="1" applyProtection="1">
      <alignment horizontal="left" vertical="center"/>
      <protection locked="0"/>
    </xf>
    <xf numFmtId="42" fontId="6" fillId="0" borderId="0" xfId="0" applyNumberFormat="1" applyFont="1" applyProtection="1">
      <protection locked="0"/>
    </xf>
    <xf numFmtId="42" fontId="3" fillId="0" borderId="21" xfId="0" applyNumberFormat="1" applyFont="1" applyFill="1" applyBorder="1" applyAlignment="1" applyProtection="1">
      <alignment vertical="center" wrapText="1"/>
      <protection locked="0"/>
    </xf>
    <xf numFmtId="42" fontId="3" fillId="2" borderId="1" xfId="0" applyNumberFormat="1" applyFont="1" applyFill="1" applyBorder="1" applyAlignment="1" applyProtection="1">
      <alignment vertical="center"/>
      <protection locked="0"/>
    </xf>
    <xf numFmtId="42" fontId="3" fillId="2" borderId="22" xfId="0" applyNumberFormat="1" applyFont="1" applyFill="1" applyBorder="1" applyAlignment="1" applyProtection="1">
      <alignment vertical="center"/>
      <protection locked="0"/>
    </xf>
    <xf numFmtId="164" fontId="2" fillId="7" borderId="1" xfId="0" applyNumberFormat="1" applyFont="1" applyFill="1" applyBorder="1" applyAlignment="1" applyProtection="1">
      <alignment vertical="center"/>
      <protection locked="0"/>
    </xf>
    <xf numFmtId="166" fontId="6" fillId="2" borderId="2" xfId="0" applyNumberFormat="1" applyFont="1" applyFill="1" applyBorder="1" applyAlignment="1" applyProtection="1">
      <alignment vertical="center"/>
      <protection locked="0"/>
    </xf>
    <xf numFmtId="164" fontId="6" fillId="2" borderId="2" xfId="0" applyNumberFormat="1" applyFont="1" applyFill="1" applyBorder="1" applyAlignment="1" applyProtection="1">
      <alignment vertical="center"/>
      <protection locked="0"/>
    </xf>
    <xf numFmtId="164" fontId="2" fillId="2" borderId="2" xfId="0" applyNumberFormat="1" applyFont="1" applyFill="1" applyBorder="1" applyAlignment="1" applyProtection="1">
      <alignment vertical="center"/>
      <protection locked="0"/>
    </xf>
    <xf numFmtId="166" fontId="3" fillId="5" borderId="3" xfId="0" applyNumberFormat="1" applyFont="1" applyFill="1" applyBorder="1" applyAlignment="1" applyProtection="1">
      <alignment vertical="center"/>
    </xf>
    <xf numFmtId="166" fontId="3" fillId="5" borderId="1" xfId="0" applyNumberFormat="1" applyFont="1" applyFill="1" applyBorder="1" applyAlignment="1" applyProtection="1">
      <alignment vertical="center"/>
    </xf>
    <xf numFmtId="166" fontId="2" fillId="2" borderId="2" xfId="0" applyNumberFormat="1" applyFont="1" applyFill="1" applyBorder="1" applyAlignment="1" applyProtection="1">
      <alignment vertical="center"/>
      <protection locked="0"/>
    </xf>
    <xf numFmtId="164" fontId="2" fillId="2" borderId="34" xfId="1" applyNumberFormat="1" applyFont="1" applyFill="1" applyBorder="1" applyAlignment="1" applyProtection="1">
      <alignment vertical="center"/>
      <protection locked="0"/>
    </xf>
    <xf numFmtId="165" fontId="2" fillId="0" borderId="1" xfId="0" applyNumberFormat="1" applyFont="1" applyFill="1" applyBorder="1" applyAlignment="1" applyProtection="1">
      <alignment vertical="center"/>
      <protection locked="0"/>
    </xf>
    <xf numFmtId="165" fontId="3" fillId="6" borderId="1" xfId="0" applyNumberFormat="1" applyFont="1" applyFill="1" applyBorder="1" applyAlignment="1" applyProtection="1">
      <alignment vertical="center"/>
      <protection locked="0"/>
    </xf>
    <xf numFmtId="0" fontId="0" fillId="0" borderId="56" xfId="0" applyBorder="1" applyAlignment="1" applyProtection="1">
      <protection locked="0"/>
    </xf>
    <xf numFmtId="0" fontId="3" fillId="0" borderId="66" xfId="0" applyFont="1" applyBorder="1" applyAlignment="1" applyProtection="1">
      <alignment vertical="center"/>
    </xf>
    <xf numFmtId="0" fontId="6" fillId="0" borderId="69" xfId="0" applyFont="1" applyFill="1" applyBorder="1" applyAlignment="1" applyProtection="1">
      <alignment vertical="center"/>
      <protection locked="0"/>
    </xf>
    <xf numFmtId="0" fontId="1" fillId="0" borderId="71" xfId="0" applyFont="1" applyBorder="1" applyAlignment="1" applyProtection="1">
      <alignment vertical="center"/>
      <protection locked="0"/>
    </xf>
    <xf numFmtId="0" fontId="6" fillId="0" borderId="72" xfId="0" applyFont="1" applyFill="1" applyBorder="1" applyAlignment="1" applyProtection="1">
      <alignment vertical="center"/>
      <protection locked="0"/>
    </xf>
    <xf numFmtId="0" fontId="3" fillId="0" borderId="67" xfId="0" applyFont="1" applyBorder="1" applyAlignment="1" applyProtection="1">
      <alignment horizontal="left" vertical="center"/>
    </xf>
    <xf numFmtId="0" fontId="3" fillId="0" borderId="67" xfId="0" applyFont="1" applyBorder="1" applyAlignment="1" applyProtection="1">
      <alignment horizontal="left" vertical="center"/>
      <protection locked="0"/>
    </xf>
    <xf numFmtId="0" fontId="6" fillId="0" borderId="76" xfId="0" applyFont="1" applyBorder="1" applyAlignment="1" applyProtection="1">
      <alignment vertical="center"/>
    </xf>
    <xf numFmtId="0" fontId="6" fillId="0" borderId="71" xfId="0" applyFont="1" applyFill="1" applyBorder="1" applyAlignment="1" applyProtection="1">
      <alignment horizontal="left" vertical="center"/>
      <protection locked="0"/>
    </xf>
    <xf numFmtId="0" fontId="1" fillId="0" borderId="71" xfId="0" applyFont="1" applyBorder="1" applyAlignment="1" applyProtection="1">
      <alignment vertical="center" wrapText="1"/>
      <protection locked="0"/>
    </xf>
    <xf numFmtId="3" fontId="6" fillId="2" borderId="58" xfId="0" applyNumberFormat="1" applyFont="1" applyFill="1" applyBorder="1" applyAlignment="1" applyProtection="1">
      <alignment vertical="center"/>
      <protection locked="0"/>
    </xf>
    <xf numFmtId="3" fontId="3" fillId="2" borderId="19" xfId="0" applyNumberFormat="1" applyFont="1" applyFill="1" applyBorder="1" applyAlignment="1" applyProtection="1">
      <alignment vertical="center"/>
      <protection locked="0"/>
    </xf>
    <xf numFmtId="0" fontId="2" fillId="0" borderId="1" xfId="0" applyFont="1" applyBorder="1" applyAlignment="1" applyProtection="1">
      <alignment vertical="center"/>
    </xf>
    <xf numFmtId="0" fontId="0" fillId="0" borderId="1" xfId="0" applyBorder="1" applyAlignment="1" applyProtection="1">
      <alignment vertical="center"/>
      <protection locked="0"/>
    </xf>
    <xf numFmtId="0" fontId="6" fillId="0" borderId="73" xfId="0" applyFont="1" applyFill="1" applyBorder="1" applyAlignment="1" applyProtection="1">
      <alignment vertical="center"/>
      <protection locked="0"/>
    </xf>
    <xf numFmtId="3" fontId="6" fillId="2" borderId="74" xfId="0" applyNumberFormat="1" applyFont="1" applyFill="1" applyBorder="1" applyAlignment="1" applyProtection="1">
      <alignment vertical="center"/>
      <protection locked="0"/>
    </xf>
    <xf numFmtId="165" fontId="2" fillId="0" borderId="19" xfId="0" applyNumberFormat="1" applyFont="1" applyFill="1" applyBorder="1" applyAlignment="1" applyProtection="1">
      <alignment vertical="center"/>
      <protection locked="0"/>
    </xf>
    <xf numFmtId="0" fontId="3" fillId="0" borderId="67" xfId="0" applyFont="1" applyBorder="1" applyAlignment="1" applyProtection="1">
      <alignment horizontal="left" vertical="center" wrapText="1"/>
      <protection locked="0"/>
    </xf>
    <xf numFmtId="3" fontId="3" fillId="2" borderId="84" xfId="0" applyNumberFormat="1" applyFont="1" applyFill="1" applyBorder="1" applyAlignment="1" applyProtection="1">
      <alignment vertical="center"/>
      <protection locked="0"/>
    </xf>
    <xf numFmtId="0" fontId="2" fillId="0" borderId="85" xfId="0" applyFont="1" applyBorder="1" applyAlignment="1" applyProtection="1">
      <alignment vertical="center"/>
    </xf>
    <xf numFmtId="3" fontId="2" fillId="0" borderId="85" xfId="0" applyNumberFormat="1" applyFont="1" applyBorder="1" applyAlignment="1" applyProtection="1">
      <alignment vertical="center"/>
      <protection locked="0"/>
    </xf>
    <xf numFmtId="3" fontId="3" fillId="2" borderId="85" xfId="0" applyNumberFormat="1" applyFont="1" applyFill="1" applyBorder="1" applyAlignment="1" applyProtection="1">
      <alignment horizontal="right" vertical="center"/>
      <protection locked="0"/>
    </xf>
    <xf numFmtId="3" fontId="2" fillId="0" borderId="85" xfId="0" applyNumberFormat="1" applyFont="1" applyFill="1" applyBorder="1" applyAlignment="1" applyProtection="1">
      <alignment vertical="center"/>
      <protection locked="0"/>
    </xf>
    <xf numFmtId="3" fontId="6" fillId="2" borderId="85" xfId="0" applyNumberFormat="1" applyFont="1" applyFill="1" applyBorder="1" applyAlignment="1" applyProtection="1">
      <alignment vertical="center"/>
      <protection locked="0"/>
    </xf>
    <xf numFmtId="0" fontId="0" fillId="0" borderId="85" xfId="0" applyBorder="1" applyAlignment="1" applyProtection="1">
      <alignment vertical="center"/>
      <protection locked="0"/>
    </xf>
    <xf numFmtId="3" fontId="2" fillId="0" borderId="86" xfId="0" applyNumberFormat="1" applyFont="1" applyBorder="1" applyAlignment="1" applyProtection="1">
      <alignment vertical="center"/>
      <protection locked="0"/>
    </xf>
    <xf numFmtId="3" fontId="6" fillId="2" borderId="87" xfId="0" applyNumberFormat="1" applyFont="1" applyFill="1" applyBorder="1" applyAlignment="1" applyProtection="1">
      <alignment vertical="center"/>
      <protection locked="0"/>
    </xf>
    <xf numFmtId="165" fontId="2" fillId="0" borderId="84" xfId="0" applyNumberFormat="1" applyFont="1" applyFill="1" applyBorder="1" applyAlignment="1" applyProtection="1">
      <alignment vertical="center"/>
      <protection locked="0"/>
    </xf>
    <xf numFmtId="165" fontId="2" fillId="0" borderId="85" xfId="0" applyNumberFormat="1" applyFont="1" applyFill="1" applyBorder="1" applyAlignment="1" applyProtection="1">
      <alignment vertical="center"/>
      <protection locked="0"/>
    </xf>
    <xf numFmtId="165" fontId="3" fillId="6" borderId="85" xfId="0" applyNumberFormat="1" applyFont="1" applyFill="1" applyBorder="1" applyAlignment="1" applyProtection="1">
      <alignment vertical="center"/>
      <protection locked="0"/>
    </xf>
    <xf numFmtId="3" fontId="6" fillId="2" borderId="88" xfId="0" applyNumberFormat="1" applyFont="1" applyFill="1" applyBorder="1" applyAlignment="1" applyProtection="1">
      <alignment vertical="center"/>
      <protection locked="0"/>
    </xf>
    <xf numFmtId="0" fontId="11" fillId="0" borderId="0" xfId="0" applyFont="1"/>
    <xf numFmtId="0" fontId="3" fillId="0" borderId="1" xfId="0" applyFont="1" applyBorder="1" applyAlignment="1">
      <alignment horizontal="center"/>
    </xf>
    <xf numFmtId="0" fontId="0" fillId="0" borderId="1" xfId="0" applyBorder="1"/>
    <xf numFmtId="0" fontId="0" fillId="10" borderId="1" xfId="0" applyFill="1" applyBorder="1"/>
    <xf numFmtId="0" fontId="3" fillId="0" borderId="91" xfId="0" applyFont="1" applyBorder="1" applyAlignment="1" applyProtection="1">
      <alignment horizontal="left" vertical="center" wrapText="1"/>
      <protection locked="0"/>
    </xf>
    <xf numFmtId="3" fontId="3" fillId="0" borderId="65" xfId="0" applyNumberFormat="1" applyFont="1" applyBorder="1" applyAlignment="1" applyProtection="1">
      <alignment horizontal="right" vertical="center" wrapText="1"/>
      <protection locked="0"/>
    </xf>
    <xf numFmtId="3" fontId="3" fillId="0" borderId="19" xfId="0" applyNumberFormat="1" applyFont="1" applyBorder="1" applyAlignment="1" applyProtection="1">
      <alignment horizontal="right" vertical="center" wrapText="1"/>
      <protection locked="0"/>
    </xf>
    <xf numFmtId="3" fontId="3" fillId="2" borderId="20" xfId="0" applyNumberFormat="1" applyFont="1" applyFill="1" applyBorder="1" applyAlignment="1" applyProtection="1">
      <alignment horizontal="right" vertical="center" wrapText="1"/>
      <protection locked="0"/>
    </xf>
    <xf numFmtId="0" fontId="3" fillId="0" borderId="15" xfId="0" applyFont="1" applyBorder="1" applyAlignment="1" applyProtection="1">
      <alignment horizontal="left" vertical="center" wrapText="1"/>
      <protection locked="0"/>
    </xf>
    <xf numFmtId="3" fontId="3" fillId="0" borderId="62"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3" fillId="2" borderId="22" xfId="0" applyNumberFormat="1" applyFont="1" applyFill="1" applyBorder="1" applyAlignment="1" applyProtection="1">
      <alignment horizontal="right" vertical="center" wrapText="1"/>
      <protection locked="0"/>
    </xf>
    <xf numFmtId="0" fontId="12" fillId="0" borderId="15" xfId="0" applyFont="1" applyBorder="1" applyAlignment="1" applyProtection="1">
      <alignment horizontal="left" vertical="center" wrapText="1"/>
      <protection locked="0"/>
    </xf>
    <xf numFmtId="3" fontId="12" fillId="0" borderId="62" xfId="0" applyNumberFormat="1" applyFont="1" applyBorder="1" applyAlignment="1" applyProtection="1">
      <alignment horizontal="right" vertical="center" wrapText="1"/>
      <protection locked="0"/>
    </xf>
    <xf numFmtId="3" fontId="12" fillId="0" borderId="1" xfId="0" applyNumberFormat="1" applyFont="1" applyBorder="1" applyAlignment="1" applyProtection="1">
      <alignment horizontal="right" vertical="center" wrapText="1"/>
      <protection locked="0"/>
    </xf>
    <xf numFmtId="0" fontId="3" fillId="0" borderId="26" xfId="0" applyFont="1" applyFill="1" applyBorder="1" applyAlignment="1" applyProtection="1">
      <alignment horizontal="left" vertical="center"/>
      <protection locked="0"/>
    </xf>
    <xf numFmtId="3" fontId="3" fillId="2" borderId="9" xfId="0" applyNumberFormat="1" applyFont="1" applyFill="1" applyBorder="1" applyProtection="1">
      <protection locked="0"/>
    </xf>
    <xf numFmtId="0" fontId="14" fillId="0" borderId="0" xfId="0" applyFont="1"/>
    <xf numFmtId="0" fontId="14" fillId="0" borderId="0" xfId="0" applyFont="1" applyProtection="1">
      <protection locked="0"/>
    </xf>
    <xf numFmtId="0" fontId="13" fillId="0" borderId="0" xfId="0" applyFont="1" applyProtection="1"/>
    <xf numFmtId="0" fontId="14" fillId="0" borderId="0" xfId="0" applyFont="1" applyAlignment="1" applyProtection="1">
      <alignment wrapText="1"/>
      <protection locked="0"/>
    </xf>
    <xf numFmtId="0" fontId="14" fillId="0" borderId="0" xfId="0" applyFont="1" applyAlignment="1" applyProtection="1">
      <alignment vertical="center"/>
    </xf>
    <xf numFmtId="0" fontId="14" fillId="0" borderId="0" xfId="0" applyFont="1" applyAlignment="1">
      <alignment vertical="center" wrapText="1"/>
    </xf>
    <xf numFmtId="0" fontId="14" fillId="0" borderId="0" xfId="0" applyFont="1" applyAlignment="1">
      <alignment wrapText="1"/>
    </xf>
    <xf numFmtId="0" fontId="14" fillId="0" borderId="0" xfId="0" applyFont="1" applyFill="1" applyProtection="1"/>
    <xf numFmtId="0" fontId="13" fillId="0" borderId="0" xfId="0" applyFont="1" applyAlignment="1">
      <alignment horizontal="center"/>
    </xf>
    <xf numFmtId="0" fontId="14" fillId="0" borderId="0" xfId="0" applyFont="1" applyFill="1"/>
    <xf numFmtId="0" fontId="14" fillId="0" borderId="0" xfId="0" applyFont="1" applyAlignment="1">
      <alignment vertical="center"/>
    </xf>
    <xf numFmtId="0" fontId="16" fillId="11" borderId="90" xfId="0" applyFont="1" applyFill="1" applyBorder="1" applyAlignment="1" applyProtection="1">
      <alignment horizontal="center" vertical="center" wrapText="1"/>
    </xf>
    <xf numFmtId="0" fontId="13" fillId="0" borderId="1" xfId="0" applyFont="1" applyFill="1" applyBorder="1" applyAlignment="1" applyProtection="1">
      <alignment vertical="center" wrapText="1"/>
    </xf>
    <xf numFmtId="0" fontId="13" fillId="11" borderId="1" xfId="0" applyFont="1" applyFill="1" applyBorder="1" applyAlignment="1" applyProtection="1">
      <alignment vertical="center" wrapText="1"/>
    </xf>
    <xf numFmtId="0" fontId="14" fillId="2" borderId="92" xfId="0" applyFont="1" applyFill="1" applyBorder="1" applyAlignment="1" applyProtection="1">
      <alignment wrapText="1"/>
      <protection locked="0"/>
    </xf>
    <xf numFmtId="0" fontId="4" fillId="0" borderId="0" xfId="0" applyFont="1" applyProtection="1">
      <protection locked="0"/>
    </xf>
    <xf numFmtId="0" fontId="4" fillId="0" borderId="0" xfId="0" applyFont="1" applyAlignment="1" applyProtection="1">
      <alignment vertical="center"/>
    </xf>
    <xf numFmtId="0" fontId="8" fillId="0" borderId="0" xfId="0" applyFont="1" applyAlignment="1">
      <alignment vertical="center"/>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9" fillId="0" borderId="0" xfId="0" applyFont="1" applyAlignment="1">
      <alignment vertical="center"/>
    </xf>
    <xf numFmtId="0" fontId="9" fillId="0" borderId="0" xfId="0" applyFont="1" applyAlignment="1" applyProtection="1">
      <alignment vertical="center"/>
      <protection locked="0"/>
    </xf>
    <xf numFmtId="0" fontId="4" fillId="0" borderId="0" xfId="0" applyFont="1" applyProtection="1"/>
    <xf numFmtId="0" fontId="4" fillId="0" borderId="0" xfId="0" applyFont="1" applyFill="1" applyBorder="1" applyProtection="1"/>
    <xf numFmtId="0" fontId="8" fillId="0" borderId="66" xfId="0" applyFont="1" applyBorder="1" applyAlignment="1" applyProtection="1">
      <alignment vertical="center"/>
    </xf>
    <xf numFmtId="3" fontId="8" fillId="0" borderId="77" xfId="0" applyNumberFormat="1" applyFont="1" applyBorder="1" applyAlignment="1" applyProtection="1">
      <alignment horizontal="center" vertical="center" wrapText="1"/>
    </xf>
    <xf numFmtId="0" fontId="8" fillId="0" borderId="0" xfId="0" applyFont="1" applyProtection="1"/>
    <xf numFmtId="0" fontId="10" fillId="0" borderId="76" xfId="0" applyFont="1" applyBorder="1" applyAlignment="1" applyProtection="1">
      <alignment vertical="center"/>
    </xf>
    <xf numFmtId="3" fontId="8" fillId="2" borderId="18" xfId="0" applyNumberFormat="1" applyFont="1" applyFill="1" applyBorder="1" applyAlignment="1" applyProtection="1">
      <alignment vertical="center"/>
      <protection locked="0"/>
    </xf>
    <xf numFmtId="3" fontId="8" fillId="2" borderId="19" xfId="0" applyNumberFormat="1" applyFont="1" applyFill="1" applyBorder="1" applyAlignment="1" applyProtection="1">
      <alignment vertical="center"/>
      <protection locked="0"/>
    </xf>
    <xf numFmtId="3" fontId="8" fillId="2" borderId="80" xfId="0" applyNumberFormat="1" applyFont="1" applyFill="1" applyBorder="1" applyAlignment="1" applyProtection="1">
      <alignment vertical="center"/>
      <protection locked="0"/>
    </xf>
    <xf numFmtId="0" fontId="4" fillId="0" borderId="21" xfId="0" applyFont="1" applyBorder="1" applyAlignment="1" applyProtection="1">
      <alignment vertical="center"/>
    </xf>
    <xf numFmtId="0" fontId="4" fillId="0" borderId="1" xfId="0" applyFont="1" applyBorder="1" applyAlignment="1" applyProtection="1">
      <alignment vertical="center"/>
    </xf>
    <xf numFmtId="0" fontId="4" fillId="0" borderId="68" xfId="0" applyFont="1" applyBorder="1" applyAlignment="1" applyProtection="1">
      <alignment vertical="center"/>
    </xf>
    <xf numFmtId="3" fontId="4" fillId="0" borderId="21" xfId="0" applyNumberFormat="1" applyFont="1" applyBorder="1" applyAlignment="1" applyProtection="1">
      <alignment vertical="center"/>
      <protection locked="0"/>
    </xf>
    <xf numFmtId="3" fontId="4" fillId="0" borderId="1" xfId="0" applyNumberFormat="1" applyFont="1" applyBorder="1" applyAlignment="1" applyProtection="1">
      <alignment vertical="center"/>
      <protection locked="0"/>
    </xf>
    <xf numFmtId="3" fontId="4" fillId="0" borderId="68" xfId="0" applyNumberFormat="1" applyFont="1" applyBorder="1" applyAlignment="1" applyProtection="1">
      <alignment vertical="center"/>
      <protection locked="0"/>
    </xf>
    <xf numFmtId="3" fontId="8" fillId="2" borderId="21" xfId="0" applyNumberFormat="1" applyFont="1" applyFill="1" applyBorder="1" applyAlignment="1" applyProtection="1">
      <alignment horizontal="right" vertical="center"/>
      <protection locked="0"/>
    </xf>
    <xf numFmtId="3" fontId="8" fillId="2" borderId="1" xfId="0" applyNumberFormat="1" applyFont="1" applyFill="1" applyBorder="1" applyAlignment="1" applyProtection="1">
      <alignment horizontal="right" vertical="center"/>
      <protection locked="0"/>
    </xf>
    <xf numFmtId="3" fontId="8" fillId="2" borderId="68" xfId="0" applyNumberFormat="1" applyFont="1" applyFill="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4" fillId="0" borderId="71" xfId="0" applyFont="1" applyBorder="1" applyAlignment="1" applyProtection="1">
      <alignment vertical="center" wrapText="1"/>
      <protection locked="0"/>
    </xf>
    <xf numFmtId="3" fontId="4" fillId="0" borderId="21" xfId="0" applyNumberFormat="1" applyFont="1" applyFill="1" applyBorder="1" applyAlignment="1" applyProtection="1">
      <alignment vertical="center"/>
      <protection locked="0"/>
    </xf>
    <xf numFmtId="3" fontId="4" fillId="0" borderId="1" xfId="0" applyNumberFormat="1" applyFont="1" applyFill="1" applyBorder="1" applyAlignment="1" applyProtection="1">
      <alignment vertical="center"/>
      <protection locked="0"/>
    </xf>
    <xf numFmtId="3" fontId="4" fillId="0" borderId="68" xfId="0" applyNumberFormat="1" applyFont="1" applyFill="1" applyBorder="1" applyAlignment="1" applyProtection="1">
      <alignment vertical="center"/>
      <protection locked="0"/>
    </xf>
    <xf numFmtId="0" fontId="10" fillId="0" borderId="72" xfId="0" applyFont="1" applyFill="1" applyBorder="1" applyAlignment="1" applyProtection="1">
      <alignment vertical="center"/>
      <protection locked="0"/>
    </xf>
    <xf numFmtId="3" fontId="10" fillId="2" borderId="21" xfId="0" applyNumberFormat="1" applyFont="1" applyFill="1" applyBorder="1" applyAlignment="1" applyProtection="1">
      <alignment vertical="center"/>
      <protection locked="0"/>
    </xf>
    <xf numFmtId="3" fontId="10" fillId="2" borderId="1" xfId="0" applyNumberFormat="1" applyFont="1" applyFill="1" applyBorder="1" applyAlignment="1" applyProtection="1">
      <alignment vertical="center"/>
      <protection locked="0"/>
    </xf>
    <xf numFmtId="3" fontId="10" fillId="2" borderId="68" xfId="0" applyNumberFormat="1" applyFont="1" applyFill="1" applyBorder="1" applyAlignment="1" applyProtection="1">
      <alignment vertical="center"/>
      <protection locked="0"/>
    </xf>
    <xf numFmtId="0" fontId="10" fillId="0" borderId="0" xfId="0" applyFont="1" applyProtection="1">
      <protection locked="0"/>
    </xf>
    <xf numFmtId="0" fontId="4" fillId="0" borderId="21"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68" xfId="0" applyFont="1" applyBorder="1" applyAlignment="1" applyProtection="1">
      <alignment vertical="center"/>
      <protection locked="0"/>
    </xf>
    <xf numFmtId="3" fontId="4" fillId="0" borderId="23" xfId="0" applyNumberFormat="1" applyFont="1" applyBorder="1" applyAlignment="1" applyProtection="1">
      <alignment vertical="center"/>
      <protection locked="0"/>
    </xf>
    <xf numFmtId="3" fontId="4" fillId="0" borderId="10" xfId="0" applyNumberFormat="1" applyFont="1" applyBorder="1" applyAlignment="1" applyProtection="1">
      <alignment vertical="center"/>
      <protection locked="0"/>
    </xf>
    <xf numFmtId="3" fontId="4" fillId="0" borderId="70" xfId="0" applyNumberFormat="1" applyFont="1" applyBorder="1" applyAlignment="1" applyProtection="1">
      <alignment vertical="center"/>
      <protection locked="0"/>
    </xf>
    <xf numFmtId="0" fontId="10" fillId="0" borderId="69" xfId="0" applyFont="1" applyFill="1" applyBorder="1" applyAlignment="1" applyProtection="1">
      <alignment vertical="center"/>
      <protection locked="0"/>
    </xf>
    <xf numFmtId="3" fontId="10" fillId="2" borderId="58" xfId="0" applyNumberFormat="1" applyFont="1" applyFill="1" applyBorder="1" applyAlignment="1" applyProtection="1">
      <alignment vertical="center"/>
      <protection locked="0"/>
    </xf>
    <xf numFmtId="3" fontId="10" fillId="2" borderId="79" xfId="0" applyNumberFormat="1" applyFont="1" applyFill="1" applyBorder="1" applyAlignment="1" applyProtection="1">
      <alignment vertical="center"/>
      <protection locked="0"/>
    </xf>
    <xf numFmtId="165" fontId="4" fillId="0" borderId="18" xfId="0" applyNumberFormat="1" applyFont="1" applyFill="1" applyBorder="1" applyAlignment="1" applyProtection="1">
      <alignment vertical="center"/>
      <protection locked="0"/>
    </xf>
    <xf numFmtId="165" fontId="4" fillId="0" borderId="19" xfId="0" applyNumberFormat="1" applyFont="1" applyFill="1" applyBorder="1" applyAlignment="1" applyProtection="1">
      <alignment vertical="center"/>
      <protection locked="0"/>
    </xf>
    <xf numFmtId="165" fontId="4" fillId="0" borderId="80" xfId="0" applyNumberFormat="1" applyFont="1" applyFill="1" applyBorder="1" applyAlignment="1" applyProtection="1">
      <alignment vertical="center"/>
      <protection locked="0"/>
    </xf>
    <xf numFmtId="165" fontId="4" fillId="0" borderId="21" xfId="0" applyNumberFormat="1" applyFont="1" applyFill="1" applyBorder="1" applyAlignment="1" applyProtection="1">
      <alignment vertical="center"/>
      <protection locked="0"/>
    </xf>
    <xf numFmtId="165" fontId="4" fillId="0" borderId="1" xfId="0" applyNumberFormat="1" applyFont="1" applyFill="1" applyBorder="1" applyAlignment="1" applyProtection="1">
      <alignment vertical="center"/>
      <protection locked="0"/>
    </xf>
    <xf numFmtId="165" fontId="4" fillId="0" borderId="68" xfId="0" applyNumberFormat="1" applyFont="1" applyFill="1" applyBorder="1" applyAlignment="1" applyProtection="1">
      <alignment vertical="center"/>
      <protection locked="0"/>
    </xf>
    <xf numFmtId="165" fontId="8" fillId="6" borderId="21" xfId="0" applyNumberFormat="1" applyFont="1" applyFill="1" applyBorder="1" applyAlignment="1" applyProtection="1">
      <alignment vertical="center"/>
      <protection locked="0"/>
    </xf>
    <xf numFmtId="165" fontId="8" fillId="6" borderId="1" xfId="0" applyNumberFormat="1" applyFont="1" applyFill="1" applyBorder="1" applyAlignment="1" applyProtection="1">
      <alignment vertical="center"/>
      <protection locked="0"/>
    </xf>
    <xf numFmtId="165" fontId="8" fillId="6" borderId="68" xfId="0" applyNumberFormat="1" applyFont="1" applyFill="1" applyBorder="1" applyAlignment="1" applyProtection="1">
      <alignment vertical="center"/>
      <protection locked="0"/>
    </xf>
    <xf numFmtId="0" fontId="8" fillId="0" borderId="67" xfId="0" applyFont="1" applyBorder="1" applyAlignment="1" applyProtection="1">
      <alignment horizontal="left" vertical="center" wrapText="1"/>
      <protection locked="0"/>
    </xf>
    <xf numFmtId="0" fontId="4" fillId="0" borderId="0" xfId="0" applyFont="1" applyFill="1" applyProtection="1">
      <protection locked="0"/>
    </xf>
    <xf numFmtId="0" fontId="10" fillId="0" borderId="73" xfId="0" applyFont="1" applyFill="1" applyBorder="1" applyAlignment="1" applyProtection="1">
      <alignment vertical="center"/>
      <protection locked="0"/>
    </xf>
    <xf numFmtId="3" fontId="10" fillId="2" borderId="82" xfId="0" applyNumberFormat="1" applyFont="1" applyFill="1" applyBorder="1" applyAlignment="1" applyProtection="1">
      <alignment vertical="center"/>
      <protection locked="0"/>
    </xf>
    <xf numFmtId="3" fontId="10" fillId="2" borderId="74" xfId="0" applyNumberFormat="1" applyFont="1" applyFill="1" applyBorder="1" applyAlignment="1" applyProtection="1">
      <alignment vertical="center"/>
      <protection locked="0"/>
    </xf>
    <xf numFmtId="3" fontId="10" fillId="2" borderId="75" xfId="0" applyNumberFormat="1" applyFont="1" applyFill="1" applyBorder="1" applyAlignment="1" applyProtection="1">
      <alignment vertical="center"/>
      <protection locked="0"/>
    </xf>
    <xf numFmtId="0" fontId="8" fillId="0" borderId="67" xfId="0" applyFont="1" applyBorder="1" applyAlignment="1" applyProtection="1">
      <alignment horizontal="left" vertical="center" wrapText="1"/>
    </xf>
    <xf numFmtId="0" fontId="10" fillId="0" borderId="71" xfId="0" applyFont="1" applyFill="1" applyBorder="1" applyAlignment="1" applyProtection="1">
      <alignment horizontal="left" vertical="center" wrapText="1"/>
      <protection locked="0"/>
    </xf>
    <xf numFmtId="0" fontId="10" fillId="0" borderId="72" xfId="0" applyFont="1" applyFill="1" applyBorder="1" applyAlignment="1" applyProtection="1">
      <alignment vertical="center" wrapText="1"/>
      <protection locked="0"/>
    </xf>
    <xf numFmtId="0" fontId="8" fillId="0" borderId="18" xfId="0" applyFont="1" applyBorder="1" applyAlignment="1">
      <alignment vertical="center"/>
    </xf>
    <xf numFmtId="0" fontId="8" fillId="0" borderId="19" xfId="0" applyFont="1" applyBorder="1" applyAlignment="1">
      <alignment horizontal="center" vertical="center" wrapText="1"/>
    </xf>
    <xf numFmtId="0" fontId="8" fillId="0" borderId="0" xfId="0" applyFont="1"/>
    <xf numFmtId="0" fontId="3" fillId="0" borderId="21" xfId="0" applyFont="1" applyBorder="1" applyAlignment="1" applyProtection="1">
      <alignment vertical="center" wrapText="1"/>
      <protection locked="0"/>
    </xf>
    <xf numFmtId="0" fontId="19" fillId="0" borderId="6" xfId="0" applyFont="1" applyFill="1" applyBorder="1" applyAlignment="1" applyProtection="1">
      <alignment vertical="center" wrapText="1"/>
    </xf>
    <xf numFmtId="0" fontId="22" fillId="0" borderId="0" xfId="0" applyFont="1" applyFill="1" applyAlignment="1" applyProtection="1"/>
    <xf numFmtId="0" fontId="21" fillId="0" borderId="0" xfId="0" applyFont="1" applyFill="1" applyProtection="1"/>
    <xf numFmtId="0" fontId="8" fillId="0" borderId="39" xfId="0" applyFont="1" applyBorder="1" applyAlignment="1" applyProtection="1">
      <alignment horizontal="center" vertical="center"/>
    </xf>
    <xf numFmtId="166" fontId="8" fillId="0" borderId="40" xfId="0" applyNumberFormat="1" applyFont="1" applyBorder="1" applyAlignment="1" applyProtection="1">
      <alignment horizontal="center" vertical="center" wrapText="1"/>
    </xf>
    <xf numFmtId="164" fontId="8" fillId="0" borderId="40" xfId="0" applyNumberFormat="1" applyFont="1" applyFill="1" applyBorder="1" applyAlignment="1" applyProtection="1">
      <alignment horizontal="center" vertical="center" wrapText="1"/>
    </xf>
    <xf numFmtId="164" fontId="8" fillId="0" borderId="41"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0" fillId="0" borderId="58" xfId="0" applyBorder="1"/>
    <xf numFmtId="0" fontId="0" fillId="0" borderId="96" xfId="0" applyBorder="1"/>
    <xf numFmtId="0" fontId="3" fillId="0" borderId="21" xfId="0" applyFont="1" applyBorder="1"/>
    <xf numFmtId="0" fontId="3" fillId="0" borderId="22" xfId="0" applyFont="1" applyBorder="1" applyAlignment="1">
      <alignment horizontal="center"/>
    </xf>
    <xf numFmtId="0" fontId="0" fillId="0" borderId="22" xfId="0" applyBorder="1"/>
    <xf numFmtId="0" fontId="3" fillId="0" borderId="21" xfId="0" applyFont="1" applyBorder="1" applyAlignment="1">
      <alignment wrapText="1"/>
    </xf>
    <xf numFmtId="0" fontId="3" fillId="0" borderId="10" xfId="0" applyFont="1" applyBorder="1" applyAlignment="1">
      <alignment horizontal="center" wrapText="1"/>
    </xf>
    <xf numFmtId="0" fontId="3" fillId="0" borderId="57" xfId="0" applyFont="1" applyBorder="1" applyAlignment="1" applyProtection="1">
      <alignment horizontal="center"/>
      <protection locked="0"/>
    </xf>
    <xf numFmtId="0" fontId="3" fillId="0" borderId="63" xfId="0" applyFont="1" applyBorder="1" applyAlignment="1" applyProtection="1">
      <alignment horizontal="center"/>
      <protection locked="0"/>
    </xf>
    <xf numFmtId="0" fontId="0" fillId="0" borderId="0" xfId="0" applyAlignment="1"/>
    <xf numFmtId="0" fontId="3" fillId="0" borderId="59"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60" xfId="0" applyFont="1" applyBorder="1" applyAlignment="1" applyProtection="1">
      <alignment horizontal="center"/>
      <protection locked="0"/>
    </xf>
    <xf numFmtId="0" fontId="3" fillId="0" borderId="61" xfId="0" applyFont="1" applyBorder="1" applyAlignment="1" applyProtection="1">
      <alignment horizontal="center"/>
      <protection locked="0"/>
    </xf>
    <xf numFmtId="0" fontId="1" fillId="0" borderId="1" xfId="0"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3" fillId="2" borderId="22"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4" xfId="0" applyFont="1" applyFill="1" applyBorder="1" applyAlignment="1" applyProtection="1">
      <alignment horizontal="center"/>
      <protection locked="0"/>
    </xf>
    <xf numFmtId="0" fontId="3" fillId="0" borderId="9" xfId="0" applyFont="1" applyBorder="1" applyAlignment="1">
      <alignment horizontal="center" wrapText="1"/>
    </xf>
    <xf numFmtId="0" fontId="3" fillId="0" borderId="24" xfId="0" applyFont="1" applyBorder="1" applyAlignment="1">
      <alignment horizontal="center" wrapText="1"/>
    </xf>
    <xf numFmtId="164" fontId="23" fillId="0" borderId="50" xfId="0" applyNumberFormat="1" applyFont="1" applyFill="1" applyBorder="1" applyAlignment="1" applyProtection="1">
      <alignment horizontal="center" vertical="center" wrapText="1"/>
      <protection locked="0"/>
    </xf>
    <xf numFmtId="0" fontId="22" fillId="0" borderId="7" xfId="0" applyFont="1" applyBorder="1" applyAlignment="1" applyProtection="1">
      <alignment vertical="center"/>
      <protection locked="0"/>
    </xf>
    <xf numFmtId="0" fontId="21" fillId="0" borderId="12" xfId="0" applyFont="1" applyBorder="1" applyAlignment="1" applyProtection="1">
      <alignment vertical="center"/>
    </xf>
    <xf numFmtId="49" fontId="22" fillId="0" borderId="11" xfId="0" applyNumberFormat="1" applyFont="1" applyBorder="1" applyAlignment="1" applyProtection="1">
      <alignment vertical="center" shrinkToFit="1"/>
    </xf>
    <xf numFmtId="0" fontId="21" fillId="0" borderId="27" xfId="0" applyFont="1" applyBorder="1" applyAlignment="1">
      <alignment vertical="center"/>
    </xf>
    <xf numFmtId="0" fontId="21" fillId="0" borderId="29" xfId="0" applyFont="1" applyBorder="1" applyAlignment="1">
      <alignment vertical="center"/>
    </xf>
    <xf numFmtId="0" fontId="22" fillId="0" borderId="29" xfId="0" applyFont="1" applyBorder="1" applyAlignment="1">
      <alignment vertical="center"/>
    </xf>
    <xf numFmtId="0" fontId="21" fillId="0" borderId="16" xfId="0" applyFont="1" applyBorder="1" applyAlignment="1">
      <alignment vertical="center"/>
    </xf>
    <xf numFmtId="0" fontId="21" fillId="0" borderId="4" xfId="0" applyFont="1" applyBorder="1" applyAlignment="1">
      <alignment vertical="center"/>
    </xf>
    <xf numFmtId="49" fontId="21" fillId="0" borderId="4" xfId="0" quotePrefix="1" applyNumberFormat="1" applyFont="1" applyBorder="1" applyAlignment="1">
      <alignment vertical="center"/>
    </xf>
    <xf numFmtId="0" fontId="21" fillId="0" borderId="17" xfId="0" applyFont="1" applyBorder="1" applyAlignment="1">
      <alignment vertical="center"/>
    </xf>
    <xf numFmtId="164" fontId="21" fillId="0" borderId="15" xfId="1" applyNumberFormat="1" applyFont="1" applyFill="1" applyBorder="1" applyAlignment="1" applyProtection="1">
      <alignment vertical="center"/>
      <protection locked="0"/>
    </xf>
    <xf numFmtId="0" fontId="21" fillId="0" borderId="4" xfId="0" quotePrefix="1" applyFont="1" applyBorder="1" applyAlignment="1">
      <alignment horizontal="left" vertical="center"/>
    </xf>
    <xf numFmtId="0" fontId="21" fillId="0" borderId="4" xfId="0" applyFont="1" applyBorder="1" applyAlignment="1">
      <alignment horizontal="left" vertical="center"/>
    </xf>
    <xf numFmtId="0" fontId="21" fillId="0" borderId="4" xfId="0" quotePrefix="1" applyFont="1" applyBorder="1" applyAlignment="1">
      <alignment vertical="center"/>
    </xf>
    <xf numFmtId="164" fontId="21" fillId="0" borderId="15" xfId="0" applyNumberFormat="1" applyFont="1" applyFill="1" applyBorder="1" applyAlignment="1" applyProtection="1">
      <alignment vertical="center"/>
      <protection locked="0"/>
    </xf>
    <xf numFmtId="0" fontId="23" fillId="0" borderId="37" xfId="0" applyFont="1" applyBorder="1" applyAlignment="1">
      <alignment vertical="center"/>
    </xf>
    <xf numFmtId="164" fontId="22" fillId="2" borderId="26" xfId="1" applyNumberFormat="1" applyFont="1" applyFill="1" applyBorder="1" applyAlignment="1" applyProtection="1">
      <alignment vertical="center"/>
      <protection locked="0"/>
    </xf>
    <xf numFmtId="164" fontId="21" fillId="0" borderId="16" xfId="1" applyNumberFormat="1" applyFont="1" applyFill="1" applyBorder="1" applyAlignment="1" applyProtection="1">
      <alignment vertical="center"/>
      <protection locked="0"/>
    </xf>
    <xf numFmtId="0" fontId="21" fillId="0" borderId="16" xfId="0" applyFont="1" applyBorder="1" applyAlignment="1" applyProtection="1">
      <alignment vertical="center"/>
      <protection locked="0"/>
    </xf>
    <xf numFmtId="0" fontId="21" fillId="0" borderId="4" xfId="0" applyFont="1" applyBorder="1" applyAlignment="1" applyProtection="1">
      <alignment vertical="center"/>
      <protection locked="0"/>
    </xf>
    <xf numFmtId="0" fontId="21" fillId="0" borderId="4" xfId="0" quotePrefix="1" applyFont="1" applyBorder="1" applyAlignment="1" applyProtection="1">
      <alignment vertical="center"/>
      <protection locked="0"/>
    </xf>
    <xf numFmtId="0" fontId="23" fillId="0" borderId="25" xfId="0" applyFont="1" applyBorder="1" applyAlignment="1" applyProtection="1">
      <alignment vertical="center"/>
      <protection locked="0"/>
    </xf>
    <xf numFmtId="0" fontId="23" fillId="0" borderId="37" xfId="0" applyFont="1" applyBorder="1" applyAlignment="1" applyProtection="1">
      <alignment vertical="center"/>
      <protection locked="0"/>
    </xf>
    <xf numFmtId="0" fontId="23" fillId="0" borderId="37" xfId="0" quotePrefix="1" applyFont="1" applyBorder="1" applyAlignment="1" applyProtection="1">
      <alignment vertical="center"/>
      <protection locked="0"/>
    </xf>
    <xf numFmtId="0" fontId="23" fillId="0" borderId="43" xfId="0" applyFont="1" applyBorder="1" applyAlignment="1" applyProtection="1">
      <alignment vertical="center"/>
      <protection locked="0"/>
    </xf>
    <xf numFmtId="164" fontId="23" fillId="2" borderId="26" xfId="1" applyNumberFormat="1" applyFont="1" applyFill="1" applyBorder="1" applyAlignment="1" applyProtection="1">
      <alignment vertical="center"/>
      <protection locked="0"/>
    </xf>
    <xf numFmtId="164" fontId="22" fillId="6" borderId="15" xfId="1" applyNumberFormat="1" applyFont="1" applyFill="1" applyBorder="1" applyAlignment="1" applyProtection="1">
      <alignment vertical="center"/>
      <protection locked="0"/>
    </xf>
    <xf numFmtId="0" fontId="22" fillId="0" borderId="52" xfId="0" applyFont="1" applyBorder="1" applyAlignment="1">
      <alignment vertical="center"/>
    </xf>
    <xf numFmtId="0" fontId="22" fillId="0" borderId="38" xfId="0" applyFont="1" applyBorder="1" applyAlignment="1">
      <alignment vertical="center"/>
    </xf>
    <xf numFmtId="0" fontId="23" fillId="0" borderId="53" xfId="0" applyFont="1" applyBorder="1" applyAlignment="1">
      <alignment vertical="center"/>
    </xf>
    <xf numFmtId="164" fontId="22" fillId="2" borderId="50" xfId="1" applyNumberFormat="1" applyFont="1" applyFill="1" applyBorder="1" applyAlignment="1" applyProtection="1">
      <alignment horizontal="right" vertical="center"/>
      <protection locked="0"/>
    </xf>
    <xf numFmtId="0" fontId="21" fillId="0" borderId="52" xfId="0" applyFont="1" applyBorder="1" applyAlignment="1">
      <alignment vertical="center"/>
    </xf>
    <xf numFmtId="0" fontId="21" fillId="0" borderId="38" xfId="0" applyFont="1" applyBorder="1" applyAlignment="1">
      <alignment vertical="center"/>
    </xf>
    <xf numFmtId="0" fontId="21" fillId="0" borderId="53" xfId="0" applyFont="1" applyBorder="1" applyAlignment="1">
      <alignment vertical="center"/>
    </xf>
    <xf numFmtId="164" fontId="21" fillId="0" borderId="8" xfId="1" applyNumberFormat="1" applyFont="1" applyFill="1" applyBorder="1" applyAlignment="1" applyProtection="1">
      <alignment horizontal="right" vertical="center"/>
      <protection locked="0"/>
    </xf>
    <xf numFmtId="164" fontId="21" fillId="0" borderId="64" xfId="1" applyNumberFormat="1" applyFont="1" applyFill="1" applyBorder="1" applyAlignment="1" applyProtection="1">
      <alignment horizontal="right" vertical="center"/>
      <protection locked="0"/>
    </xf>
    <xf numFmtId="0" fontId="21" fillId="0" borderId="6" xfId="0" applyFont="1" applyBorder="1" applyAlignment="1">
      <alignment vertical="center"/>
    </xf>
    <xf numFmtId="0" fontId="21" fillId="0" borderId="14" xfId="0" applyFont="1" applyBorder="1" applyAlignment="1">
      <alignment vertical="center"/>
    </xf>
    <xf numFmtId="0" fontId="21" fillId="0" borderId="13" xfId="0" applyFont="1" applyBorder="1" applyAlignment="1">
      <alignment vertical="center"/>
    </xf>
    <xf numFmtId="164" fontId="21" fillId="0" borderId="8" xfId="1" applyNumberFormat="1" applyFont="1" applyFill="1" applyBorder="1" applyAlignment="1" applyProtection="1">
      <alignment vertical="center"/>
      <protection locked="0"/>
    </xf>
    <xf numFmtId="0" fontId="23" fillId="0" borderId="0" xfId="0" applyFont="1" applyBorder="1" applyAlignment="1">
      <alignment vertical="center"/>
    </xf>
    <xf numFmtId="164" fontId="22" fillId="2" borderId="5" xfId="1" applyNumberFormat="1" applyFont="1" applyFill="1" applyBorder="1" applyAlignment="1" applyProtection="1">
      <alignment vertical="center"/>
      <protection locked="0"/>
    </xf>
    <xf numFmtId="49" fontId="22" fillId="0" borderId="29" xfId="0" applyNumberFormat="1" applyFont="1" applyBorder="1" applyAlignment="1">
      <alignment vertical="center"/>
    </xf>
    <xf numFmtId="164" fontId="22" fillId="6" borderId="26" xfId="1" applyNumberFormat="1" applyFont="1" applyFill="1" applyBorder="1" applyAlignment="1" applyProtection="1">
      <alignment vertical="center"/>
      <protection locked="0"/>
    </xf>
    <xf numFmtId="0" fontId="21" fillId="0" borderId="7" xfId="0" applyFont="1" applyBorder="1" applyAlignment="1">
      <alignment vertical="center"/>
    </xf>
    <xf numFmtId="49" fontId="22" fillId="0" borderId="0" xfId="0" applyNumberFormat="1" applyFont="1" applyBorder="1" applyAlignment="1">
      <alignment horizontal="left" vertical="center"/>
    </xf>
    <xf numFmtId="0" fontId="22" fillId="0" borderId="0" xfId="0" applyFont="1" applyBorder="1" applyAlignment="1">
      <alignment horizontal="left" vertical="center"/>
    </xf>
    <xf numFmtId="0" fontId="22" fillId="0" borderId="12" xfId="0" applyFont="1" applyBorder="1" applyAlignment="1">
      <alignment vertical="center"/>
    </xf>
    <xf numFmtId="164" fontId="21" fillId="0" borderId="5" xfId="1" applyNumberFormat="1" applyFont="1" applyFill="1" applyBorder="1" applyAlignment="1" applyProtection="1">
      <alignment vertical="center"/>
      <protection locked="0"/>
    </xf>
    <xf numFmtId="164" fontId="21" fillId="0" borderId="55" xfId="1" applyNumberFormat="1" applyFont="1" applyFill="1" applyBorder="1" applyAlignment="1" applyProtection="1">
      <alignment vertical="center"/>
      <protection locked="0"/>
    </xf>
    <xf numFmtId="0" fontId="19" fillId="0" borderId="14" xfId="0" applyFont="1" applyBorder="1" applyAlignment="1">
      <alignment vertical="center"/>
    </xf>
    <xf numFmtId="0" fontId="23" fillId="0" borderId="13" xfId="0" applyFont="1" applyBorder="1" applyAlignment="1">
      <alignment vertical="center"/>
    </xf>
    <xf numFmtId="164" fontId="23" fillId="2" borderId="50" xfId="1" applyNumberFormat="1" applyFont="1" applyFill="1" applyBorder="1" applyAlignment="1" applyProtection="1">
      <alignment vertical="center"/>
      <protection locked="0"/>
    </xf>
    <xf numFmtId="0" fontId="22" fillId="0" borderId="27" xfId="0" applyFont="1" applyBorder="1" applyAlignment="1">
      <alignment vertical="center"/>
    </xf>
    <xf numFmtId="0" fontId="22" fillId="0" borderId="16" xfId="0" applyFont="1" applyBorder="1" applyAlignment="1">
      <alignment vertical="center"/>
    </xf>
    <xf numFmtId="49" fontId="22" fillId="0" borderId="4" xfId="0" applyNumberFormat="1" applyFont="1" applyBorder="1" applyAlignment="1">
      <alignment vertical="center"/>
    </xf>
    <xf numFmtId="0" fontId="22" fillId="0" borderId="4" xfId="0" applyFont="1" applyBorder="1" applyAlignment="1">
      <alignment vertical="center"/>
    </xf>
    <xf numFmtId="164" fontId="22" fillId="0" borderId="15" xfId="1" applyNumberFormat="1" applyFont="1" applyFill="1" applyBorder="1" applyAlignment="1" applyProtection="1">
      <alignment vertical="center"/>
      <protection locked="0"/>
    </xf>
    <xf numFmtId="0" fontId="22" fillId="0" borderId="4" xfId="0" applyFont="1" applyFill="1" applyBorder="1" applyAlignment="1">
      <alignment vertical="center"/>
    </xf>
    <xf numFmtId="0" fontId="21" fillId="0" borderId="4" xfId="0" applyFont="1" applyFill="1" applyBorder="1" applyAlignment="1">
      <alignment vertical="center"/>
    </xf>
    <xf numFmtId="49" fontId="22" fillId="0" borderId="4" xfId="0" applyNumberFormat="1" applyFont="1" applyBorder="1" applyAlignment="1" applyProtection="1">
      <alignment vertical="center"/>
      <protection locked="0"/>
    </xf>
    <xf numFmtId="0" fontId="22" fillId="0" borderId="4" xfId="0" applyFont="1" applyBorder="1" applyAlignment="1" applyProtection="1">
      <alignment vertical="center"/>
      <protection locked="0"/>
    </xf>
    <xf numFmtId="0" fontId="19" fillId="0" borderId="38" xfId="0" applyFont="1" applyBorder="1" applyAlignment="1" applyProtection="1">
      <alignment vertical="center"/>
      <protection locked="0"/>
    </xf>
    <xf numFmtId="0" fontId="22" fillId="0" borderId="49" xfId="0" applyFont="1" applyBorder="1" applyAlignment="1" applyProtection="1">
      <alignment vertical="center"/>
      <protection locked="0"/>
    </xf>
    <xf numFmtId="49" fontId="22" fillId="0" borderId="32" xfId="0" applyNumberFormat="1" applyFont="1" applyBorder="1" applyAlignment="1">
      <alignment vertical="center"/>
    </xf>
    <xf numFmtId="164" fontId="22" fillId="0" borderId="54" xfId="1" applyNumberFormat="1" applyFont="1" applyFill="1" applyBorder="1" applyAlignment="1" applyProtection="1">
      <alignment vertical="center"/>
      <protection locked="0"/>
    </xf>
    <xf numFmtId="0" fontId="22" fillId="5" borderId="25" xfId="0" applyFont="1" applyFill="1" applyBorder="1" applyAlignment="1" applyProtection="1">
      <alignment vertical="center"/>
      <protection locked="0"/>
    </xf>
    <xf numFmtId="49" fontId="22" fillId="5" borderId="37" xfId="0" applyNumberFormat="1" applyFont="1" applyFill="1" applyBorder="1" applyAlignment="1" applyProtection="1">
      <alignment vertical="center"/>
      <protection locked="0"/>
    </xf>
    <xf numFmtId="0" fontId="22" fillId="5" borderId="37" xfId="0" applyFont="1" applyFill="1" applyBorder="1" applyAlignment="1" applyProtection="1">
      <alignment vertical="center"/>
      <protection locked="0"/>
    </xf>
    <xf numFmtId="0" fontId="21" fillId="5" borderId="9" xfId="0" applyFont="1" applyFill="1" applyBorder="1" applyAlignment="1" applyProtection="1">
      <alignment vertical="center"/>
      <protection locked="0"/>
    </xf>
    <xf numFmtId="164" fontId="22" fillId="5" borderId="24" xfId="1" applyNumberFormat="1" applyFont="1" applyFill="1" applyBorder="1" applyAlignment="1" applyProtection="1">
      <alignment vertical="center"/>
      <protection locked="0"/>
    </xf>
    <xf numFmtId="164" fontId="22" fillId="5" borderId="0" xfId="1" applyNumberFormat="1" applyFont="1" applyFill="1" applyBorder="1" applyAlignment="1" applyProtection="1">
      <alignment vertical="center"/>
      <protection locked="0"/>
    </xf>
    <xf numFmtId="164" fontId="22" fillId="5" borderId="51" xfId="1" applyNumberFormat="1" applyFont="1" applyFill="1" applyBorder="1" applyAlignment="1" applyProtection="1">
      <alignment vertical="center"/>
      <protection locked="0"/>
    </xf>
    <xf numFmtId="0" fontId="24" fillId="0" borderId="18" xfId="0" applyFont="1" applyBorder="1" applyAlignment="1" applyProtection="1">
      <alignment vertical="center"/>
    </xf>
    <xf numFmtId="42" fontId="24" fillId="0" borderId="23" xfId="0" applyNumberFormat="1" applyFont="1" applyBorder="1" applyAlignment="1" applyProtection="1">
      <alignment vertical="center"/>
    </xf>
    <xf numFmtId="42" fontId="24" fillId="2" borderId="10" xfId="0" applyNumberFormat="1" applyFont="1" applyFill="1" applyBorder="1" applyAlignment="1" applyProtection="1">
      <alignment vertical="center"/>
      <protection locked="0"/>
    </xf>
    <xf numFmtId="42" fontId="24" fillId="2" borderId="24" xfId="0" applyNumberFormat="1" applyFont="1" applyFill="1" applyBorder="1" applyAlignment="1" applyProtection="1">
      <alignment vertical="center"/>
      <protection locked="0"/>
    </xf>
    <xf numFmtId="42" fontId="12" fillId="0" borderId="21" xfId="0" applyNumberFormat="1" applyFont="1" applyBorder="1" applyAlignment="1" applyProtection="1">
      <alignment vertical="center" wrapText="1"/>
      <protection locked="0"/>
    </xf>
    <xf numFmtId="42" fontId="12" fillId="0" borderId="1" xfId="0" applyNumberFormat="1" applyFont="1" applyBorder="1" applyAlignment="1" applyProtection="1">
      <alignment vertical="center"/>
      <protection locked="0"/>
    </xf>
    <xf numFmtId="42" fontId="12" fillId="0" borderId="22" xfId="0" applyNumberFormat="1" applyFont="1" applyBorder="1" applyAlignment="1" applyProtection="1">
      <alignment vertical="center"/>
      <protection locked="0"/>
    </xf>
    <xf numFmtId="42" fontId="27" fillId="0" borderId="21" xfId="0" applyNumberFormat="1" applyFont="1" applyFill="1" applyBorder="1" applyAlignment="1" applyProtection="1">
      <alignment vertical="center" wrapText="1"/>
      <protection locked="0"/>
    </xf>
    <xf numFmtId="42" fontId="27" fillId="2" borderId="1" xfId="0" applyNumberFormat="1" applyFont="1" applyFill="1" applyBorder="1" applyAlignment="1" applyProtection="1">
      <alignment horizontal="right" vertical="center"/>
      <protection locked="0"/>
    </xf>
    <xf numFmtId="42" fontId="27" fillId="2" borderId="22" xfId="0" applyNumberFormat="1" applyFont="1" applyFill="1" applyBorder="1" applyAlignment="1" applyProtection="1">
      <alignment horizontal="right" vertical="center"/>
      <protection locked="0"/>
    </xf>
    <xf numFmtId="42" fontId="27" fillId="2" borderId="1" xfId="0" applyNumberFormat="1" applyFont="1" applyFill="1" applyBorder="1" applyAlignment="1" applyProtection="1">
      <alignment vertical="center"/>
      <protection locked="0"/>
    </xf>
    <xf numFmtId="42" fontId="27" fillId="2" borderId="22" xfId="0" applyNumberFormat="1" applyFont="1" applyFill="1" applyBorder="1" applyAlignment="1" applyProtection="1">
      <alignment vertical="center"/>
      <protection locked="0"/>
    </xf>
    <xf numFmtId="42" fontId="12" fillId="0" borderId="33" xfId="0" applyNumberFormat="1" applyFont="1" applyFill="1" applyBorder="1" applyAlignment="1" applyProtection="1">
      <alignment vertical="center" wrapText="1"/>
    </xf>
    <xf numFmtId="42" fontId="12" fillId="0" borderId="1" xfId="0" applyNumberFormat="1" applyFont="1" applyFill="1" applyBorder="1" applyAlignment="1" applyProtection="1">
      <alignment vertical="center"/>
      <protection locked="0"/>
    </xf>
    <xf numFmtId="42" fontId="12" fillId="0" borderId="22" xfId="0" applyNumberFormat="1" applyFont="1" applyFill="1" applyBorder="1" applyAlignment="1" applyProtection="1">
      <alignment vertical="center"/>
      <protection locked="0"/>
    </xf>
    <xf numFmtId="42" fontId="27" fillId="0" borderId="23" xfId="0" applyNumberFormat="1" applyFont="1" applyFill="1" applyBorder="1" applyAlignment="1" applyProtection="1">
      <alignment vertical="center" wrapText="1"/>
      <protection locked="0"/>
    </xf>
    <xf numFmtId="42" fontId="27" fillId="2" borderId="10" xfId="0" applyNumberFormat="1" applyFont="1" applyFill="1" applyBorder="1" applyAlignment="1" applyProtection="1">
      <alignment vertical="center"/>
      <protection locked="0"/>
    </xf>
    <xf numFmtId="42" fontId="27" fillId="2" borderId="24" xfId="0" applyNumberFormat="1" applyFont="1" applyFill="1" applyBorder="1" applyAlignment="1" applyProtection="1">
      <alignment vertical="center"/>
      <protection locked="0"/>
    </xf>
    <xf numFmtId="42" fontId="12" fillId="0" borderId="21" xfId="0" applyNumberFormat="1" applyFont="1" applyBorder="1" applyAlignment="1" applyProtection="1">
      <alignment wrapText="1"/>
      <protection locked="0"/>
    </xf>
    <xf numFmtId="42" fontId="24" fillId="0" borderId="21" xfId="0" applyNumberFormat="1" applyFont="1" applyFill="1" applyBorder="1" applyAlignment="1" applyProtection="1">
      <alignment wrapText="1"/>
      <protection locked="0"/>
    </xf>
    <xf numFmtId="44" fontId="24" fillId="2" borderId="1" xfId="0" applyNumberFormat="1" applyFont="1" applyFill="1" applyBorder="1" applyAlignment="1" applyProtection="1">
      <protection locked="0"/>
    </xf>
    <xf numFmtId="44" fontId="24" fillId="2" borderId="22" xfId="0" applyNumberFormat="1" applyFont="1" applyFill="1" applyBorder="1" applyAlignment="1" applyProtection="1">
      <protection locked="0"/>
    </xf>
    <xf numFmtId="42" fontId="12" fillId="0" borderId="1" xfId="0" applyNumberFormat="1" applyFont="1" applyBorder="1" applyAlignment="1" applyProtection="1">
      <protection locked="0"/>
    </xf>
    <xf numFmtId="42" fontId="12" fillId="0" borderId="22" xfId="0" applyNumberFormat="1" applyFont="1" applyBorder="1" applyAlignment="1" applyProtection="1">
      <protection locked="0"/>
    </xf>
    <xf numFmtId="42" fontId="2" fillId="0" borderId="0" xfId="0" applyNumberFormat="1" applyFont="1" applyAlignment="1" applyProtection="1">
      <protection locked="0"/>
    </xf>
    <xf numFmtId="0" fontId="2" fillId="0" borderId="0" xfId="0" applyFont="1" applyAlignment="1" applyProtection="1">
      <protection locked="0"/>
    </xf>
    <xf numFmtId="42" fontId="24" fillId="0" borderId="1" xfId="0" applyNumberFormat="1" applyFont="1" applyBorder="1" applyAlignment="1" applyProtection="1">
      <alignment horizontal="right"/>
      <protection locked="0"/>
    </xf>
    <xf numFmtId="42" fontId="24" fillId="0" borderId="22" xfId="0" applyNumberFormat="1" applyFont="1" applyBorder="1" applyAlignment="1" applyProtection="1">
      <alignment horizontal="right"/>
      <protection locked="0"/>
    </xf>
    <xf numFmtId="42" fontId="3"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42" fontId="27" fillId="0" borderId="1" xfId="0" applyNumberFormat="1" applyFont="1" applyBorder="1" applyAlignment="1" applyProtection="1">
      <protection locked="0"/>
    </xf>
    <xf numFmtId="42" fontId="27" fillId="0" borderId="22" xfId="0" applyNumberFormat="1" applyFont="1" applyBorder="1" applyAlignment="1" applyProtection="1">
      <protection locked="0"/>
    </xf>
    <xf numFmtId="42" fontId="6" fillId="0" borderId="0" xfId="0" applyNumberFormat="1" applyFont="1" applyAlignment="1" applyProtection="1">
      <protection locked="0"/>
    </xf>
    <xf numFmtId="0" fontId="6" fillId="0" borderId="0" xfId="0" applyFont="1" applyAlignment="1" applyProtection="1">
      <protection locked="0"/>
    </xf>
    <xf numFmtId="42" fontId="12" fillId="0" borderId="33" xfId="0" applyNumberFormat="1" applyFont="1" applyFill="1" applyBorder="1" applyAlignment="1" applyProtection="1">
      <alignment wrapText="1"/>
      <protection locked="0"/>
    </xf>
    <xf numFmtId="42" fontId="12" fillId="0" borderId="21" xfId="0" applyNumberFormat="1" applyFont="1" applyBorder="1" applyAlignment="1" applyProtection="1">
      <alignment wrapText="1"/>
    </xf>
    <xf numFmtId="42" fontId="12" fillId="0" borderId="1" xfId="0" applyNumberFormat="1" applyFont="1" applyFill="1" applyBorder="1" applyAlignment="1" applyProtection="1">
      <protection locked="0"/>
    </xf>
    <xf numFmtId="42" fontId="12" fillId="0" borderId="22" xfId="0" applyNumberFormat="1" applyFont="1" applyFill="1" applyBorder="1" applyAlignment="1" applyProtection="1">
      <protection locked="0"/>
    </xf>
    <xf numFmtId="42" fontId="2" fillId="0" borderId="0" xfId="0" applyNumberFormat="1" applyFont="1" applyAlignment="1" applyProtection="1"/>
    <xf numFmtId="0" fontId="2" fillId="0" borderId="0" xfId="0" applyFont="1" applyAlignment="1" applyProtection="1"/>
    <xf numFmtId="42" fontId="27" fillId="0" borderId="23" xfId="0" applyNumberFormat="1" applyFont="1" applyFill="1" applyBorder="1" applyAlignment="1" applyProtection="1">
      <alignment wrapText="1"/>
      <protection locked="0"/>
    </xf>
    <xf numFmtId="42" fontId="24" fillId="2" borderId="10" xfId="0" applyNumberFormat="1" applyFont="1" applyFill="1" applyBorder="1" applyAlignment="1" applyProtection="1">
      <protection locked="0"/>
    </xf>
    <xf numFmtId="42" fontId="24" fillId="2" borderId="24" xfId="0" applyNumberFormat="1" applyFont="1" applyFill="1" applyBorder="1" applyAlignment="1" applyProtection="1">
      <protection locked="0"/>
    </xf>
    <xf numFmtId="42" fontId="12" fillId="0" borderId="21" xfId="0" applyNumberFormat="1" applyFont="1" applyFill="1" applyBorder="1" applyAlignment="1" applyProtection="1">
      <alignment wrapText="1"/>
      <protection locked="0"/>
    </xf>
    <xf numFmtId="44" fontId="12" fillId="0" borderId="1" xfId="0" applyNumberFormat="1" applyFont="1" applyBorder="1" applyAlignment="1" applyProtection="1">
      <protection locked="0"/>
    </xf>
    <xf numFmtId="44" fontId="12" fillId="0" borderId="22" xfId="0" applyNumberFormat="1" applyFont="1" applyBorder="1" applyAlignment="1" applyProtection="1">
      <protection locked="0"/>
    </xf>
    <xf numFmtId="42" fontId="27" fillId="0" borderId="21" xfId="0" applyNumberFormat="1" applyFont="1" applyFill="1" applyBorder="1" applyAlignment="1" applyProtection="1">
      <alignment wrapText="1"/>
      <protection locked="0"/>
    </xf>
    <xf numFmtId="44" fontId="27" fillId="2" borderId="1" xfId="0" applyNumberFormat="1" applyFont="1" applyFill="1" applyBorder="1" applyAlignment="1" applyProtection="1">
      <protection locked="0"/>
    </xf>
    <xf numFmtId="44" fontId="27" fillId="2" borderId="22" xfId="0" applyNumberFormat="1" applyFont="1" applyFill="1" applyBorder="1" applyAlignment="1" applyProtection="1">
      <protection locked="0"/>
    </xf>
    <xf numFmtId="42" fontId="6" fillId="0" borderId="0" xfId="0" applyNumberFormat="1" applyFont="1" applyAlignment="1" applyProtection="1">
      <alignment horizontal="left"/>
      <protection locked="0"/>
    </xf>
    <xf numFmtId="0" fontId="6" fillId="0" borderId="0" xfId="0" applyFont="1" applyAlignment="1" applyProtection="1">
      <alignment horizontal="left"/>
      <protection locked="0"/>
    </xf>
    <xf numFmtId="0" fontId="12" fillId="0" borderId="21" xfId="0" applyFont="1" applyFill="1" applyBorder="1" applyAlignment="1" applyProtection="1">
      <alignment wrapText="1"/>
      <protection locked="0"/>
    </xf>
    <xf numFmtId="0" fontId="27" fillId="0" borderId="23" xfId="0" applyFont="1" applyFill="1" applyBorder="1" applyAlignment="1" applyProtection="1">
      <alignment wrapText="1"/>
      <protection locked="0"/>
    </xf>
    <xf numFmtId="44" fontId="27" fillId="2" borderId="10" xfId="0" applyNumberFormat="1" applyFont="1" applyFill="1" applyBorder="1" applyAlignment="1" applyProtection="1">
      <protection locked="0"/>
    </xf>
    <xf numFmtId="44" fontId="27" fillId="2" borderId="24" xfId="0" applyNumberFormat="1" applyFont="1" applyFill="1" applyBorder="1" applyAlignment="1" applyProtection="1">
      <protection locked="0"/>
    </xf>
    <xf numFmtId="0" fontId="3" fillId="0" borderId="0" xfId="0" applyFont="1" applyAlignment="1" applyProtection="1">
      <protection locked="0"/>
    </xf>
    <xf numFmtId="0" fontId="12" fillId="0" borderId="21" xfId="0" applyFont="1" applyBorder="1" applyAlignment="1" applyProtection="1">
      <protection locked="0"/>
    </xf>
    <xf numFmtId="165" fontId="12" fillId="0" borderId="1" xfId="0" applyNumberFormat="1" applyFont="1" applyBorder="1" applyAlignment="1" applyProtection="1">
      <protection locked="0"/>
    </xf>
    <xf numFmtId="165" fontId="12" fillId="0" borderId="22" xfId="0" applyNumberFormat="1" applyFont="1" applyBorder="1" applyAlignment="1" applyProtection="1">
      <protection locked="0"/>
    </xf>
    <xf numFmtId="0" fontId="27" fillId="0" borderId="23" xfId="0" applyFont="1" applyFill="1" applyBorder="1" applyAlignment="1" applyProtection="1">
      <protection locked="0"/>
    </xf>
    <xf numFmtId="165" fontId="27" fillId="2" borderId="10" xfId="0" applyNumberFormat="1" applyFont="1" applyFill="1" applyBorder="1" applyAlignment="1" applyProtection="1">
      <protection locked="0"/>
    </xf>
    <xf numFmtId="165" fontId="27" fillId="2" borderId="24" xfId="0" applyNumberFormat="1" applyFont="1" applyFill="1" applyBorder="1" applyAlignment="1" applyProtection="1">
      <protection locked="0"/>
    </xf>
    <xf numFmtId="0" fontId="6" fillId="0" borderId="7" xfId="0" applyFont="1" applyBorder="1" applyAlignment="1" applyProtection="1">
      <protection locked="0"/>
    </xf>
    <xf numFmtId="0" fontId="6" fillId="0" borderId="0" xfId="0" applyFont="1" applyBorder="1" applyAlignment="1" applyProtection="1">
      <protection locked="0"/>
    </xf>
    <xf numFmtId="0" fontId="24" fillId="0" borderId="27" xfId="0" applyFont="1" applyBorder="1" applyAlignment="1"/>
    <xf numFmtId="0" fontId="24" fillId="0" borderId="29" xfId="0" applyFont="1" applyBorder="1" applyAlignment="1"/>
    <xf numFmtId="0" fontId="24" fillId="0" borderId="30" xfId="0" applyFont="1" applyBorder="1" applyAlignment="1"/>
    <xf numFmtId="0" fontId="0" fillId="0" borderId="7" xfId="0" applyBorder="1" applyAlignment="1"/>
    <xf numFmtId="0" fontId="0" fillId="0" borderId="0" xfId="0" applyBorder="1" applyAlignment="1"/>
    <xf numFmtId="0" fontId="0" fillId="0" borderId="10" xfId="0" applyBorder="1" applyAlignment="1"/>
    <xf numFmtId="0" fontId="0" fillId="0" borderId="19" xfId="0" applyBorder="1" applyAlignment="1"/>
    <xf numFmtId="0" fontId="0" fillId="0" borderId="20" xfId="0" applyBorder="1" applyAlignment="1"/>
    <xf numFmtId="0" fontId="0" fillId="0" borderId="24" xfId="0" applyBorder="1" applyAlignment="1"/>
    <xf numFmtId="0" fontId="1" fillId="0" borderId="21" xfId="0" applyFont="1" applyBorder="1" applyAlignment="1">
      <alignment horizontal="left" indent="1"/>
    </xf>
    <xf numFmtId="0" fontId="1" fillId="0" borderId="21" xfId="0" applyFont="1" applyBorder="1" applyAlignment="1">
      <alignment horizontal="left" wrapText="1" indent="1"/>
    </xf>
    <xf numFmtId="0" fontId="13" fillId="0" borderId="2" xfId="0" applyFont="1" applyFill="1" applyBorder="1" applyAlignment="1">
      <alignment vertical="center" wrapText="1"/>
    </xf>
    <xf numFmtId="0" fontId="13" fillId="11" borderId="1" xfId="0" applyFont="1" applyFill="1" applyBorder="1" applyAlignment="1">
      <alignment wrapText="1"/>
    </xf>
    <xf numFmtId="0" fontId="13" fillId="0" borderId="7" xfId="0" applyFont="1" applyBorder="1"/>
    <xf numFmtId="0" fontId="14" fillId="0" borderId="0" xfId="0" applyFont="1" applyBorder="1" applyAlignment="1">
      <alignment wrapText="1"/>
    </xf>
    <xf numFmtId="0" fontId="14" fillId="0" borderId="51" xfId="0" applyFont="1" applyBorder="1" applyAlignment="1">
      <alignment wrapText="1"/>
    </xf>
    <xf numFmtId="0" fontId="16" fillId="11" borderId="99" xfId="0" applyFont="1" applyFill="1" applyBorder="1" applyAlignment="1" applyProtection="1">
      <alignment horizontal="center" vertical="center" wrapText="1"/>
    </xf>
    <xf numFmtId="0" fontId="16" fillId="11" borderId="100" xfId="0" applyFont="1" applyFill="1" applyBorder="1" applyAlignment="1" applyProtection="1">
      <alignment horizontal="center" vertical="center" wrapText="1"/>
    </xf>
    <xf numFmtId="0" fontId="13" fillId="0" borderId="21" xfId="0" applyFont="1" applyFill="1" applyBorder="1" applyAlignment="1" applyProtection="1">
      <alignment horizontal="left" vertical="center"/>
    </xf>
    <xf numFmtId="0" fontId="14" fillId="0" borderId="22" xfId="0" applyNumberFormat="1" applyFont="1" applyFill="1" applyBorder="1" applyAlignment="1" applyProtection="1">
      <alignment vertical="center" wrapText="1"/>
    </xf>
    <xf numFmtId="0" fontId="13" fillId="11" borderId="21" xfId="0" applyFont="1" applyFill="1" applyBorder="1" applyAlignment="1" applyProtection="1">
      <alignment horizontal="left" vertical="center"/>
    </xf>
    <xf numFmtId="0" fontId="14" fillId="11" borderId="22" xfId="0" applyFont="1" applyFill="1" applyBorder="1" applyAlignment="1" applyProtection="1">
      <alignment vertical="center" wrapText="1"/>
    </xf>
    <xf numFmtId="0" fontId="14" fillId="0" borderId="22" xfId="0" applyFont="1" applyFill="1" applyBorder="1" applyAlignment="1" applyProtection="1">
      <alignment vertical="center" wrapText="1"/>
    </xf>
    <xf numFmtId="0" fontId="14" fillId="11" borderId="22" xfId="0" applyNumberFormat="1" applyFont="1" applyFill="1" applyBorder="1" applyAlignment="1" applyProtection="1">
      <alignment vertical="center" wrapText="1"/>
    </xf>
    <xf numFmtId="0" fontId="13" fillId="11" borderId="21" xfId="0" applyFont="1" applyFill="1" applyBorder="1" applyAlignment="1" applyProtection="1">
      <alignment vertical="center"/>
    </xf>
    <xf numFmtId="0" fontId="13" fillId="0" borderId="35" xfId="0" applyFont="1" applyFill="1" applyBorder="1" applyAlignment="1">
      <alignment vertical="center"/>
    </xf>
    <xf numFmtId="0" fontId="14" fillId="0" borderId="34" xfId="0" applyFont="1" applyFill="1" applyBorder="1" applyAlignment="1" applyProtection="1">
      <alignment vertical="center" wrapText="1"/>
    </xf>
    <xf numFmtId="0" fontId="13" fillId="11" borderId="21" xfId="0" applyFont="1" applyFill="1" applyBorder="1"/>
    <xf numFmtId="0" fontId="14" fillId="11" borderId="22" xfId="0" applyFont="1" applyFill="1" applyBorder="1" applyAlignment="1">
      <alignment wrapText="1"/>
    </xf>
    <xf numFmtId="0" fontId="13" fillId="0" borderId="23" xfId="0" applyFont="1" applyBorder="1"/>
    <xf numFmtId="0" fontId="13" fillId="0" borderId="10" xfId="0" applyFont="1" applyBorder="1" applyAlignment="1">
      <alignment wrapText="1"/>
    </xf>
    <xf numFmtId="0" fontId="14" fillId="0" borderId="24" xfId="0" applyFont="1" applyBorder="1" applyAlignment="1">
      <alignment vertical="center" wrapText="1"/>
    </xf>
    <xf numFmtId="0" fontId="3" fillId="0" borderId="0" xfId="0" applyFont="1" applyFill="1" applyAlignment="1">
      <alignment vertical="center"/>
    </xf>
    <xf numFmtId="3" fontId="0" fillId="0" borderId="0" xfId="0" applyNumberFormat="1" applyFill="1" applyAlignment="1">
      <alignment horizontal="center"/>
    </xf>
    <xf numFmtId="0" fontId="0" fillId="0" borderId="0" xfId="0" applyFill="1"/>
    <xf numFmtId="0" fontId="5" fillId="0" borderId="0" xfId="0" applyFont="1" applyFill="1" applyBorder="1" applyAlignment="1"/>
    <xf numFmtId="0" fontId="0" fillId="0" borderId="101" xfId="0" applyFill="1" applyBorder="1" applyAlignment="1">
      <alignment vertical="center"/>
    </xf>
    <xf numFmtId="3" fontId="3" fillId="0" borderId="102" xfId="0" applyNumberFormat="1" applyFont="1" applyFill="1" applyBorder="1" applyAlignment="1">
      <alignment horizontal="center"/>
    </xf>
    <xf numFmtId="0" fontId="0" fillId="0" borderId="0" xfId="0" applyFill="1" applyBorder="1"/>
    <xf numFmtId="0" fontId="0" fillId="0" borderId="0" xfId="0" applyBorder="1"/>
    <xf numFmtId="0" fontId="3" fillId="0" borderId="103" xfId="0" applyFont="1" applyFill="1" applyBorder="1" applyAlignment="1">
      <alignment vertical="center"/>
    </xf>
    <xf numFmtId="3" fontId="3" fillId="0" borderId="104" xfId="0" applyNumberFormat="1" applyFont="1" applyFill="1" applyBorder="1" applyAlignment="1">
      <alignment horizontal="center" vertical="center"/>
    </xf>
    <xf numFmtId="0" fontId="3" fillId="0" borderId="27" xfId="0" applyFont="1" applyFill="1" applyBorder="1" applyAlignment="1">
      <alignment wrapText="1"/>
    </xf>
    <xf numFmtId="3" fontId="3" fillId="5" borderId="27" xfId="0" applyNumberFormat="1" applyFont="1" applyFill="1" applyBorder="1" applyAlignment="1" applyProtection="1">
      <alignment horizontal="center" wrapText="1"/>
    </xf>
    <xf numFmtId="3" fontId="3" fillId="5" borderId="30" xfId="0" applyNumberFormat="1" applyFont="1" applyFill="1" applyBorder="1" applyAlignment="1" applyProtection="1">
      <alignment horizontal="center" wrapText="1"/>
    </xf>
    <xf numFmtId="0" fontId="3" fillId="0" borderId="0" xfId="0" applyFont="1" applyFill="1"/>
    <xf numFmtId="0" fontId="1" fillId="0" borderId="16" xfId="0" applyFont="1" applyFill="1" applyBorder="1" applyAlignment="1" applyProtection="1">
      <alignment horizontal="left" wrapText="1"/>
      <protection locked="0"/>
    </xf>
    <xf numFmtId="164" fontId="1" fillId="0" borderId="21" xfId="0" applyNumberFormat="1" applyFont="1" applyFill="1" applyBorder="1" applyAlignment="1" applyProtection="1">
      <alignment horizontal="right" wrapText="1"/>
      <protection locked="0"/>
    </xf>
    <xf numFmtId="164" fontId="1" fillId="0" borderId="22" xfId="0" applyNumberFormat="1" applyFont="1" applyFill="1" applyBorder="1" applyAlignment="1" applyProtection="1">
      <alignment horizontal="right" wrapText="1"/>
      <protection locked="0"/>
    </xf>
    <xf numFmtId="0" fontId="0" fillId="0" borderId="0" xfId="0" applyFill="1" applyProtection="1">
      <protection locked="0"/>
    </xf>
    <xf numFmtId="0" fontId="1" fillId="0" borderId="16" xfId="0" applyFont="1" applyFill="1" applyBorder="1" applyAlignment="1">
      <alignment horizontal="left" wrapText="1"/>
    </xf>
    <xf numFmtId="164" fontId="1" fillId="0" borderId="35" xfId="0" applyNumberFormat="1" applyFont="1" applyFill="1" applyBorder="1" applyAlignment="1" applyProtection="1">
      <alignment horizontal="right" wrapText="1"/>
      <protection locked="0"/>
    </xf>
    <xf numFmtId="164" fontId="1" fillId="0" borderId="34" xfId="0" applyNumberFormat="1" applyFont="1" applyFill="1" applyBorder="1" applyAlignment="1" applyProtection="1">
      <alignment horizontal="right" wrapText="1"/>
      <protection locked="0"/>
    </xf>
    <xf numFmtId="0" fontId="3" fillId="0" borderId="25" xfId="0" applyFont="1" applyFill="1" applyBorder="1" applyAlignment="1">
      <alignment horizontal="left" wrapText="1"/>
    </xf>
    <xf numFmtId="164" fontId="3" fillId="2" borderId="23" xfId="0" applyNumberFormat="1" applyFont="1" applyFill="1" applyBorder="1" applyAlignment="1" applyProtection="1">
      <alignment horizontal="right"/>
      <protection locked="0"/>
    </xf>
    <xf numFmtId="164" fontId="3" fillId="2" borderId="24" xfId="0" applyNumberFormat="1" applyFont="1" applyFill="1" applyBorder="1" applyAlignment="1" applyProtection="1">
      <alignment horizontal="right"/>
      <protection locked="0"/>
    </xf>
    <xf numFmtId="0" fontId="1" fillId="0" borderId="27" xfId="0" applyFont="1" applyFill="1" applyBorder="1" applyAlignment="1">
      <alignment wrapText="1"/>
    </xf>
    <xf numFmtId="164" fontId="3" fillId="0" borderId="18" xfId="0" applyNumberFormat="1" applyFont="1" applyFill="1" applyBorder="1" applyAlignment="1" applyProtection="1">
      <alignment horizontal="right" wrapText="1"/>
      <protection locked="0"/>
    </xf>
    <xf numFmtId="164" fontId="3" fillId="0" borderId="20" xfId="0" applyNumberFormat="1" applyFont="1" applyFill="1" applyBorder="1" applyAlignment="1" applyProtection="1">
      <alignment horizontal="right" wrapText="1"/>
      <protection locked="0"/>
    </xf>
    <xf numFmtId="0" fontId="1" fillId="0" borderId="16" xfId="0" applyFont="1" applyFill="1" applyBorder="1" applyAlignment="1">
      <alignment wrapText="1"/>
    </xf>
    <xf numFmtId="164" fontId="3" fillId="0" borderId="21" xfId="0" applyNumberFormat="1" applyFont="1" applyFill="1" applyBorder="1" applyAlignment="1" applyProtection="1">
      <alignment horizontal="right" wrapText="1"/>
      <protection locked="0"/>
    </xf>
    <xf numFmtId="164" fontId="3" fillId="0" borderId="22" xfId="0" applyNumberFormat="1" applyFont="1" applyFill="1" applyBorder="1" applyAlignment="1" applyProtection="1">
      <alignment horizontal="right" wrapText="1"/>
      <protection locked="0"/>
    </xf>
    <xf numFmtId="0" fontId="0" fillId="0" borderId="0" xfId="0" applyProtection="1">
      <protection locked="0"/>
    </xf>
    <xf numFmtId="0" fontId="3" fillId="0" borderId="25" xfId="0" applyFont="1" applyFill="1" applyBorder="1" applyAlignment="1" applyProtection="1">
      <alignment wrapText="1"/>
      <protection locked="0"/>
    </xf>
    <xf numFmtId="164" fontId="3" fillId="5" borderId="27" xfId="0" applyNumberFormat="1" applyFont="1" applyFill="1" applyBorder="1" applyAlignment="1" applyProtection="1">
      <alignment horizontal="right" wrapText="1"/>
    </xf>
    <xf numFmtId="164" fontId="3" fillId="5" borderId="30" xfId="0" applyNumberFormat="1" applyFont="1" applyFill="1" applyBorder="1" applyAlignment="1" applyProtection="1">
      <alignment horizontal="right" wrapText="1"/>
    </xf>
    <xf numFmtId="0" fontId="1" fillId="0" borderId="16" xfId="0" applyFont="1" applyFill="1" applyBorder="1" applyAlignment="1" applyProtection="1">
      <alignment wrapText="1"/>
      <protection locked="0"/>
    </xf>
    <xf numFmtId="0" fontId="3" fillId="0" borderId="6" xfId="0" applyFont="1" applyFill="1" applyBorder="1" applyAlignment="1">
      <alignment wrapText="1"/>
    </xf>
    <xf numFmtId="164" fontId="3" fillId="2" borderId="50" xfId="0" applyNumberFormat="1" applyFont="1" applyFill="1" applyBorder="1" applyAlignment="1" applyProtection="1">
      <alignment horizontal="right"/>
      <protection locked="0"/>
    </xf>
    <xf numFmtId="164" fontId="3" fillId="2" borderId="26" xfId="0" applyNumberFormat="1" applyFont="1" applyFill="1" applyBorder="1" applyAlignment="1" applyProtection="1">
      <alignment horizontal="right"/>
      <protection locked="0"/>
    </xf>
    <xf numFmtId="0" fontId="0" fillId="0" borderId="0" xfId="0" applyFill="1" applyAlignment="1">
      <alignment vertical="center"/>
    </xf>
    <xf numFmtId="0" fontId="1" fillId="0" borderId="0" xfId="0" applyFont="1" applyFill="1" applyBorder="1"/>
    <xf numFmtId="0" fontId="3" fillId="0" borderId="6" xfId="0" applyFont="1" applyFill="1" applyBorder="1"/>
    <xf numFmtId="0" fontId="3" fillId="0" borderId="46"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2" xfId="0" applyFont="1" applyFill="1" applyBorder="1"/>
    <xf numFmtId="0" fontId="3" fillId="0" borderId="16" xfId="0" applyFont="1" applyFill="1" applyBorder="1" applyAlignment="1">
      <alignment wrapText="1"/>
    </xf>
    <xf numFmtId="0" fontId="3" fillId="0" borderId="96" xfId="0" applyFont="1" applyFill="1" applyBorder="1" applyAlignment="1"/>
    <xf numFmtId="0" fontId="3" fillId="0" borderId="97" xfId="0" applyFont="1" applyFill="1" applyBorder="1" applyAlignment="1"/>
    <xf numFmtId="0" fontId="1" fillId="0" borderId="7" xfId="0" applyFont="1" applyFill="1" applyBorder="1" applyAlignment="1">
      <alignment wrapText="1"/>
    </xf>
    <xf numFmtId="0" fontId="0" fillId="0" borderId="33" xfId="0" applyFill="1" applyBorder="1" applyProtection="1">
      <protection locked="0"/>
    </xf>
    <xf numFmtId="0" fontId="0" fillId="0" borderId="106" xfId="0" applyFill="1" applyBorder="1" applyProtection="1">
      <protection locked="0"/>
    </xf>
    <xf numFmtId="0" fontId="1" fillId="0" borderId="107" xfId="0" applyFont="1" applyFill="1" applyBorder="1" applyAlignment="1">
      <alignment wrapText="1"/>
    </xf>
    <xf numFmtId="0" fontId="0" fillId="0" borderId="96" xfId="0" applyFill="1" applyBorder="1" applyProtection="1">
      <protection locked="0"/>
    </xf>
    <xf numFmtId="0" fontId="0" fillId="0" borderId="97" xfId="0" applyFill="1" applyBorder="1" applyProtection="1">
      <protection locked="0"/>
    </xf>
    <xf numFmtId="0" fontId="3" fillId="0" borderId="21" xfId="0" applyFont="1" applyFill="1" applyBorder="1" applyAlignment="1"/>
    <xf numFmtId="0" fontId="3" fillId="0" borderId="22" xfId="0" applyFont="1" applyFill="1" applyBorder="1" applyAlignment="1"/>
    <xf numFmtId="0" fontId="3" fillId="0" borderId="25" xfId="0" applyFont="1" applyFill="1" applyBorder="1" applyAlignment="1">
      <alignment wrapText="1"/>
    </xf>
    <xf numFmtId="0" fontId="0" fillId="0" borderId="23" xfId="0" applyFill="1" applyBorder="1" applyProtection="1">
      <protection locked="0"/>
    </xf>
    <xf numFmtId="0" fontId="0" fillId="0" borderId="24" xfId="0" applyFill="1" applyBorder="1" applyProtection="1">
      <protection locked="0"/>
    </xf>
    <xf numFmtId="3" fontId="1" fillId="0" borderId="16" xfId="0" applyNumberFormat="1" applyFont="1" applyFill="1" applyBorder="1" applyAlignment="1" applyProtection="1">
      <alignment wrapText="1"/>
      <protection locked="0"/>
    </xf>
    <xf numFmtId="3" fontId="1" fillId="0" borderId="21" xfId="0" applyNumberFormat="1" applyFont="1" applyFill="1" applyBorder="1" applyAlignment="1" applyProtection="1">
      <alignment vertical="top" wrapText="1"/>
      <protection locked="0"/>
    </xf>
    <xf numFmtId="3" fontId="1" fillId="0" borderId="22" xfId="0" applyNumberFormat="1" applyFont="1" applyFill="1" applyBorder="1" applyAlignment="1" applyProtection="1">
      <alignment vertical="top" wrapText="1"/>
      <protection locked="0"/>
    </xf>
    <xf numFmtId="3" fontId="3" fillId="0" borderId="16" xfId="0" applyNumberFormat="1" applyFont="1" applyFill="1" applyBorder="1" applyAlignment="1" applyProtection="1">
      <alignment horizontal="left" vertical="center" wrapText="1"/>
      <protection locked="0"/>
    </xf>
    <xf numFmtId="3" fontId="3" fillId="2" borderId="21" xfId="0" applyNumberFormat="1" applyFont="1" applyFill="1" applyBorder="1" applyAlignment="1" applyProtection="1">
      <alignment vertical="top" wrapText="1"/>
      <protection locked="0"/>
    </xf>
    <xf numFmtId="3" fontId="3" fillId="2" borderId="22" xfId="0" applyNumberFormat="1" applyFont="1" applyFill="1" applyBorder="1" applyAlignment="1" applyProtection="1">
      <alignment vertical="top" wrapText="1"/>
      <protection locked="0"/>
    </xf>
    <xf numFmtId="0" fontId="9" fillId="0" borderId="0" xfId="0" applyFont="1" applyFill="1" applyAlignment="1" applyProtection="1">
      <alignment wrapText="1"/>
      <protection locked="0"/>
    </xf>
    <xf numFmtId="0" fontId="3" fillId="0" borderId="0" xfId="0" applyFont="1" applyFill="1" applyProtection="1">
      <protection locked="0"/>
    </xf>
    <xf numFmtId="3" fontId="3" fillId="0" borderId="16" xfId="0" applyNumberFormat="1" applyFont="1" applyFill="1" applyBorder="1" applyAlignment="1">
      <alignment wrapText="1"/>
    </xf>
    <xf numFmtId="3" fontId="1" fillId="0" borderId="49" xfId="0" applyNumberFormat="1" applyFont="1" applyFill="1" applyBorder="1" applyAlignment="1" applyProtection="1">
      <alignment wrapText="1"/>
      <protection locked="0"/>
    </xf>
    <xf numFmtId="3" fontId="1" fillId="0" borderId="35" xfId="0" applyNumberFormat="1" applyFont="1" applyFill="1" applyBorder="1" applyAlignment="1" applyProtection="1">
      <alignment vertical="top" wrapText="1"/>
      <protection locked="0"/>
    </xf>
    <xf numFmtId="3" fontId="1" fillId="0" borderId="34" xfId="0" applyNumberFormat="1" applyFont="1" applyFill="1" applyBorder="1" applyAlignment="1" applyProtection="1">
      <alignment vertical="top" wrapText="1"/>
      <protection locked="0"/>
    </xf>
    <xf numFmtId="3" fontId="3" fillId="0" borderId="25" xfId="0" applyNumberFormat="1" applyFont="1" applyFill="1" applyBorder="1" applyAlignment="1" applyProtection="1">
      <alignment horizontal="left" vertical="center" wrapText="1"/>
      <protection locked="0"/>
    </xf>
    <xf numFmtId="3" fontId="3" fillId="2" borderId="23" xfId="0" applyNumberFormat="1" applyFont="1" applyFill="1" applyBorder="1" applyAlignment="1" applyProtection="1">
      <alignment vertical="top" wrapText="1"/>
      <protection locked="0"/>
    </xf>
    <xf numFmtId="3" fontId="3" fillId="2" borderId="24" xfId="0" applyNumberFormat="1" applyFont="1" applyFill="1" applyBorder="1" applyAlignment="1" applyProtection="1">
      <alignment vertical="top" wrapText="1"/>
      <protection locked="0"/>
    </xf>
    <xf numFmtId="3" fontId="3" fillId="0" borderId="27" xfId="0" applyNumberFormat="1" applyFont="1" applyFill="1" applyBorder="1" applyAlignment="1" applyProtection="1">
      <alignment wrapText="1"/>
    </xf>
    <xf numFmtId="3" fontId="1" fillId="0" borderId="16" xfId="0" applyNumberFormat="1" applyFont="1" applyFill="1" applyBorder="1" applyAlignment="1" applyProtection="1">
      <alignment wrapText="1"/>
    </xf>
    <xf numFmtId="3" fontId="0" fillId="0" borderId="21" xfId="0" applyNumberFormat="1" applyFill="1" applyBorder="1" applyProtection="1">
      <protection locked="0"/>
    </xf>
    <xf numFmtId="3" fontId="0" fillId="0" borderId="22" xfId="0" applyNumberFormat="1" applyFill="1" applyBorder="1" applyProtection="1">
      <protection locked="0"/>
    </xf>
    <xf numFmtId="3" fontId="1" fillId="0" borderId="25" xfId="0" applyNumberFormat="1" applyFont="1" applyFill="1" applyBorder="1" applyAlignment="1" applyProtection="1">
      <alignment wrapText="1"/>
    </xf>
    <xf numFmtId="3" fontId="0" fillId="0" borderId="23" xfId="0" applyNumberFormat="1" applyFill="1" applyBorder="1" applyProtection="1">
      <protection locked="0"/>
    </xf>
    <xf numFmtId="3" fontId="0" fillId="0" borderId="24" xfId="0" applyNumberFormat="1" applyFill="1" applyBorder="1" applyProtection="1">
      <protection locked="0"/>
    </xf>
    <xf numFmtId="3" fontId="3" fillId="0" borderId="107" xfId="0" applyNumberFormat="1" applyFont="1" applyFill="1" applyBorder="1" applyAlignment="1">
      <alignment wrapText="1"/>
    </xf>
    <xf numFmtId="3" fontId="3" fillId="0" borderId="16" xfId="0" applyNumberFormat="1" applyFont="1" applyFill="1" applyBorder="1" applyAlignment="1" applyProtection="1">
      <alignment wrapText="1"/>
    </xf>
    <xf numFmtId="3" fontId="3" fillId="0" borderId="25" xfId="0" applyNumberFormat="1" applyFont="1" applyFill="1" applyBorder="1" applyAlignment="1" applyProtection="1">
      <alignment wrapText="1"/>
    </xf>
    <xf numFmtId="0" fontId="21" fillId="0" borderId="4" xfId="0" applyFont="1" applyBorder="1" applyAlignment="1">
      <alignment vertical="center"/>
    </xf>
    <xf numFmtId="0" fontId="4" fillId="0" borderId="4"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vertical="center" wrapText="1"/>
    </xf>
    <xf numFmtId="0" fontId="15" fillId="4" borderId="6"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7" fillId="0" borderId="0" xfId="0" applyFont="1" applyAlignment="1">
      <alignment horizontal="center" vertical="center"/>
    </xf>
    <xf numFmtId="0" fontId="13" fillId="0" borderId="0" xfId="0" applyFont="1" applyAlignment="1" applyProtection="1">
      <alignment horizontal="center"/>
    </xf>
    <xf numFmtId="0" fontId="0" fillId="0" borderId="0" xfId="0" applyAlignment="1">
      <alignment horizontal="center"/>
    </xf>
    <xf numFmtId="0" fontId="3" fillId="0" borderId="25" xfId="0" applyFont="1" applyFill="1" applyBorder="1" applyAlignment="1" applyProtection="1">
      <alignment horizontal="left"/>
      <protection locked="0"/>
    </xf>
    <xf numFmtId="0" fontId="3" fillId="0" borderId="9" xfId="0" applyFont="1" applyFill="1" applyBorder="1" applyAlignment="1" applyProtection="1">
      <alignment horizontal="left"/>
      <protection locked="0"/>
    </xf>
    <xf numFmtId="0" fontId="3" fillId="0" borderId="25" xfId="0" applyFont="1" applyFill="1" applyBorder="1" applyAlignment="1" applyProtection="1">
      <alignment horizontal="center" wrapText="1"/>
      <protection locked="0"/>
    </xf>
    <xf numFmtId="0" fontId="3" fillId="0" borderId="9" xfId="0" applyFont="1" applyFill="1" applyBorder="1" applyAlignment="1" applyProtection="1">
      <alignment horizontal="center" wrapText="1"/>
      <protection locked="0"/>
    </xf>
    <xf numFmtId="0" fontId="3" fillId="0" borderId="27" xfId="0" applyFont="1" applyBorder="1" applyAlignment="1" applyProtection="1">
      <alignment horizontal="left" wrapText="1"/>
      <protection locked="0"/>
    </xf>
    <xf numFmtId="0" fontId="3" fillId="0" borderId="65" xfId="0" applyFont="1" applyBorder="1" applyAlignment="1" applyProtection="1">
      <alignment horizontal="left" wrapText="1"/>
      <protection locked="0"/>
    </xf>
    <xf numFmtId="0" fontId="3" fillId="0" borderId="49" xfId="0" applyFont="1" applyFill="1" applyBorder="1" applyAlignment="1" applyProtection="1">
      <alignment horizontal="left" wrapText="1"/>
      <protection locked="0"/>
    </xf>
    <xf numFmtId="0" fontId="3" fillId="0" borderId="59" xfId="0" applyFont="1" applyFill="1" applyBorder="1" applyAlignment="1" applyProtection="1">
      <alignment horizontal="left" wrapText="1"/>
      <protection locked="0"/>
    </xf>
    <xf numFmtId="0" fontId="3" fillId="0" borderId="38" xfId="0" applyFont="1" applyBorder="1" applyAlignment="1" applyProtection="1">
      <alignment horizontal="left"/>
    </xf>
    <xf numFmtId="0" fontId="0" fillId="0" borderId="38" xfId="0" applyBorder="1" applyAlignment="1"/>
    <xf numFmtId="0" fontId="3" fillId="0" borderId="16"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16"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62" xfId="0" applyFont="1" applyBorder="1" applyAlignment="1" applyProtection="1">
      <alignment horizontal="center"/>
      <protection locked="0"/>
    </xf>
    <xf numFmtId="0" fontId="3" fillId="0" borderId="12" xfId="0" applyFont="1" applyBorder="1" applyAlignment="1" applyProtection="1">
      <alignment horizontal="center" wrapText="1"/>
    </xf>
    <xf numFmtId="0" fontId="3" fillId="0" borderId="36" xfId="0" applyFont="1" applyBorder="1" applyAlignment="1" applyProtection="1">
      <alignment horizontal="center" wrapText="1"/>
    </xf>
    <xf numFmtId="0" fontId="3" fillId="0" borderId="7" xfId="0" applyFont="1" applyBorder="1" applyAlignment="1" applyProtection="1">
      <alignment horizontal="center" wrapText="1"/>
    </xf>
    <xf numFmtId="0" fontId="3" fillId="0" borderId="51" xfId="0" applyFont="1" applyBorder="1" applyAlignment="1" applyProtection="1">
      <alignment horizontal="center" wrapText="1"/>
    </xf>
    <xf numFmtId="0" fontId="3" fillId="0" borderId="62"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 fillId="0" borderId="62" xfId="0" applyFont="1" applyBorder="1" applyAlignment="1" applyProtection="1">
      <alignment horizontal="left"/>
      <protection locked="0"/>
    </xf>
    <xf numFmtId="0" fontId="3" fillId="0" borderId="16" xfId="0" applyFont="1" applyFill="1" applyBorder="1" applyAlignment="1" applyProtection="1">
      <alignment horizontal="center" wrapText="1"/>
      <protection locked="0"/>
    </xf>
    <xf numFmtId="0" fontId="3" fillId="0" borderId="62" xfId="0" applyFont="1" applyFill="1" applyBorder="1" applyAlignment="1" applyProtection="1">
      <alignment horizontal="center" wrapText="1"/>
      <protection locked="0"/>
    </xf>
    <xf numFmtId="0" fontId="3" fillId="0" borderId="3" xfId="0" applyFont="1" applyFill="1" applyBorder="1" applyAlignment="1" applyProtection="1">
      <alignment horizontal="center"/>
      <protection locked="0"/>
    </xf>
    <xf numFmtId="0" fontId="3" fillId="0" borderId="62" xfId="0" applyFont="1" applyFill="1" applyBorder="1" applyAlignment="1" applyProtection="1">
      <alignment horizontal="center"/>
      <protection locked="0"/>
    </xf>
    <xf numFmtId="0" fontId="3" fillId="0" borderId="27" xfId="0" applyFont="1" applyFill="1" applyBorder="1" applyAlignment="1" applyProtection="1">
      <alignment horizontal="center"/>
    </xf>
    <xf numFmtId="0" fontId="3" fillId="0" borderId="29" xfId="0" applyFont="1" applyFill="1" applyBorder="1" applyAlignment="1" applyProtection="1">
      <alignment horizontal="center"/>
    </xf>
    <xf numFmtId="0" fontId="3" fillId="0" borderId="30" xfId="0" applyFont="1" applyFill="1" applyBorder="1" applyAlignment="1" applyProtection="1">
      <alignment horizontal="center"/>
    </xf>
    <xf numFmtId="0" fontId="0" fillId="0" borderId="29" xfId="0" applyBorder="1" applyAlignment="1">
      <alignment horizontal="center"/>
    </xf>
    <xf numFmtId="0" fontId="0" fillId="0" borderId="30" xfId="0" applyBorder="1" applyAlignment="1">
      <alignment horizontal="center"/>
    </xf>
    <xf numFmtId="0" fontId="3" fillId="0" borderId="0" xfId="0" applyFont="1" applyBorder="1" applyAlignment="1" applyProtection="1">
      <alignment horizontal="center" wrapText="1"/>
    </xf>
    <xf numFmtId="0" fontId="3" fillId="0" borderId="52" xfId="0" applyFont="1" applyBorder="1" applyAlignment="1" applyProtection="1">
      <alignment horizontal="center" wrapText="1"/>
    </xf>
    <xf numFmtId="0" fontId="3" fillId="0" borderId="38" xfId="0" applyFont="1" applyBorder="1" applyAlignment="1" applyProtection="1">
      <alignment horizontal="center" wrapText="1"/>
    </xf>
    <xf numFmtId="0" fontId="5" fillId="0" borderId="16" xfId="0" applyFont="1" applyBorder="1" applyAlignment="1" applyProtection="1">
      <alignment horizontal="left"/>
      <protection locked="0"/>
    </xf>
    <xf numFmtId="0" fontId="5" fillId="0" borderId="62" xfId="0" applyFont="1" applyBorder="1" applyAlignment="1" applyProtection="1">
      <alignment horizontal="left"/>
      <protection locked="0"/>
    </xf>
    <xf numFmtId="0" fontId="5" fillId="0" borderId="16" xfId="0" applyFont="1" applyBorder="1" applyAlignment="1" applyProtection="1">
      <alignment horizontal="center"/>
      <protection locked="0"/>
    </xf>
    <xf numFmtId="0" fontId="5" fillId="0" borderId="62" xfId="0" applyFont="1" applyBorder="1" applyAlignment="1" applyProtection="1">
      <alignment horizontal="center"/>
      <protection locked="0"/>
    </xf>
    <xf numFmtId="0" fontId="5" fillId="8" borderId="6" xfId="0" applyFont="1" applyFill="1" applyBorder="1" applyAlignment="1" applyProtection="1">
      <alignment horizontal="left" vertical="center" wrapText="1"/>
    </xf>
    <xf numFmtId="0" fontId="5" fillId="8" borderId="14" xfId="0" applyFont="1" applyFill="1" applyBorder="1" applyAlignment="1" applyProtection="1">
      <alignment horizontal="left" vertical="center" wrapText="1"/>
    </xf>
    <xf numFmtId="0" fontId="5" fillId="8" borderId="13" xfId="0" applyFont="1" applyFill="1" applyBorder="1" applyAlignment="1" applyProtection="1">
      <alignment horizontal="left" vertical="center" wrapText="1"/>
    </xf>
    <xf numFmtId="0" fontId="3" fillId="0" borderId="5" xfId="0" applyFont="1" applyBorder="1" applyAlignment="1" applyProtection="1">
      <alignment horizontal="center" wrapText="1"/>
    </xf>
    <xf numFmtId="0" fontId="3" fillId="0" borderId="64" xfId="0" applyFont="1" applyBorder="1" applyAlignment="1" applyProtection="1">
      <alignment horizontal="center" wrapText="1"/>
    </xf>
    <xf numFmtId="0" fontId="3" fillId="0" borderId="8" xfId="0" applyFont="1" applyBorder="1" applyAlignment="1" applyProtection="1">
      <alignment horizontal="center" wrapText="1"/>
    </xf>
    <xf numFmtId="0" fontId="3" fillId="0" borderId="51" xfId="0" applyFont="1" applyFill="1" applyBorder="1" applyAlignment="1" applyProtection="1">
      <alignment horizontal="center" wrapText="1"/>
      <protection locked="0"/>
    </xf>
    <xf numFmtId="0" fontId="3" fillId="0" borderId="53" xfId="0" applyFont="1" applyFill="1" applyBorder="1" applyAlignment="1" applyProtection="1">
      <alignment horizontal="center" wrapText="1"/>
      <protection locked="0"/>
    </xf>
    <xf numFmtId="0" fontId="3" fillId="0" borderId="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3" xfId="0" applyFont="1" applyBorder="1" applyAlignment="1" applyProtection="1">
      <alignment horizontal="center" vertical="center"/>
    </xf>
    <xf numFmtId="0" fontId="0" fillId="0" borderId="12" xfId="0" applyBorder="1" applyAlignment="1">
      <alignment horizontal="center"/>
    </xf>
    <xf numFmtId="0" fontId="0" fillId="0" borderId="36"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3" fillId="0" borderId="6"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93" xfId="0" applyFont="1" applyBorder="1" applyAlignment="1" applyProtection="1">
      <alignment horizontal="center"/>
      <protection locked="0"/>
    </xf>
    <xf numFmtId="0" fontId="3" fillId="0" borderId="92" xfId="0" applyFont="1" applyBorder="1" applyAlignment="1" applyProtection="1">
      <alignment horizontal="center"/>
      <protection locked="0"/>
    </xf>
    <xf numFmtId="0" fontId="3" fillId="0" borderId="94" xfId="0" applyFont="1" applyBorder="1" applyAlignment="1" applyProtection="1">
      <alignment horizontal="center"/>
      <protection locked="0"/>
    </xf>
    <xf numFmtId="0" fontId="3" fillId="0" borderId="2" xfId="0" applyFont="1" applyBorder="1" applyAlignment="1" applyProtection="1">
      <alignment horizontal="center" wrapText="1"/>
      <protection locked="0"/>
    </xf>
    <xf numFmtId="0" fontId="3" fillId="0" borderId="95" xfId="0" applyFont="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36" xfId="0" applyFont="1" applyFill="1" applyBorder="1" applyAlignment="1" applyProtection="1">
      <alignment horizontal="center" wrapText="1"/>
      <protection locked="0"/>
    </xf>
    <xf numFmtId="0" fontId="5" fillId="3" borderId="38" xfId="0" applyFont="1" applyFill="1" applyBorder="1" applyAlignment="1">
      <alignment vertical="center" wrapText="1"/>
    </xf>
    <xf numFmtId="0" fontId="3" fillId="0" borderId="5" xfId="0" applyFont="1" applyBorder="1" applyAlignment="1">
      <alignment horizontal="center" wrapText="1"/>
    </xf>
    <xf numFmtId="0" fontId="3" fillId="0" borderId="8" xfId="0" applyFont="1" applyBorder="1" applyAlignment="1">
      <alignment horizontal="center" wrapText="1"/>
    </xf>
    <xf numFmtId="0" fontId="3" fillId="0" borderId="27" xfId="0" applyFont="1" applyBorder="1" applyAlignment="1">
      <alignment horizontal="center"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8" fillId="0" borderId="0" xfId="0" applyFont="1" applyBorder="1" applyAlignment="1" applyProtection="1">
      <alignment horizontal="left" vertical="center"/>
    </xf>
    <xf numFmtId="0" fontId="19" fillId="0" borderId="25" xfId="0" applyFont="1" applyBorder="1" applyAlignment="1" applyProtection="1">
      <alignment vertical="center"/>
      <protection locked="0"/>
    </xf>
    <xf numFmtId="0" fontId="19" fillId="0" borderId="37" xfId="0" applyFont="1" applyBorder="1" applyAlignment="1" applyProtection="1">
      <alignment vertical="center"/>
      <protection locked="0"/>
    </xf>
    <xf numFmtId="0" fontId="19" fillId="0" borderId="6" xfId="0" applyFont="1" applyBorder="1" applyAlignment="1">
      <alignment vertical="center"/>
    </xf>
    <xf numFmtId="0" fontId="21" fillId="0" borderId="14" xfId="0" applyFont="1" applyBorder="1"/>
    <xf numFmtId="0" fontId="23" fillId="0" borderId="25" xfId="0" applyFont="1" applyBorder="1" applyAlignment="1" applyProtection="1">
      <alignment vertical="center"/>
      <protection locked="0"/>
    </xf>
    <xf numFmtId="0" fontId="23" fillId="0" borderId="37" xfId="0" applyFont="1" applyBorder="1" applyAlignment="1" applyProtection="1">
      <alignment vertical="center"/>
      <protection locked="0"/>
    </xf>
    <xf numFmtId="0" fontId="22" fillId="0" borderId="25" xfId="0" applyFont="1" applyBorder="1" applyAlignment="1">
      <alignment vertical="center"/>
    </xf>
    <xf numFmtId="0" fontId="22" fillId="0" borderId="37" xfId="0" applyFont="1" applyBorder="1" applyAlignment="1">
      <alignment vertical="center"/>
    </xf>
    <xf numFmtId="0" fontId="19" fillId="3" borderId="12" xfId="0" applyFont="1" applyFill="1" applyBorder="1" applyAlignment="1" applyProtection="1">
      <alignment vertical="center" wrapText="1"/>
    </xf>
    <xf numFmtId="0" fontId="19" fillId="3" borderId="11" xfId="0" applyFont="1" applyFill="1" applyBorder="1" applyAlignment="1" applyProtection="1">
      <alignment vertical="center" wrapText="1"/>
    </xf>
    <xf numFmtId="0" fontId="21" fillId="0" borderId="11" xfId="0" applyFont="1" applyBorder="1" applyAlignment="1">
      <alignment vertical="center" wrapText="1"/>
    </xf>
    <xf numFmtId="0" fontId="21" fillId="0" borderId="36" xfId="0" applyFont="1" applyBorder="1" applyAlignment="1">
      <alignment vertical="center" wrapText="1"/>
    </xf>
    <xf numFmtId="0" fontId="22" fillId="0" borderId="11" xfId="0" applyFont="1" applyBorder="1" applyAlignment="1" applyProtection="1">
      <alignment vertical="center"/>
      <protection locked="0"/>
    </xf>
    <xf numFmtId="0" fontId="21" fillId="0" borderId="11" xfId="0" applyFont="1" applyBorder="1" applyAlignment="1" applyProtection="1">
      <alignment vertical="center"/>
      <protection locked="0"/>
    </xf>
    <xf numFmtId="0" fontId="21" fillId="0" borderId="11" xfId="0" applyFont="1" applyBorder="1" applyAlignment="1">
      <alignment vertical="center"/>
    </xf>
    <xf numFmtId="0" fontId="21" fillId="0" borderId="36" xfId="0" applyFont="1" applyBorder="1" applyAlignment="1">
      <alignment vertical="center"/>
    </xf>
    <xf numFmtId="0" fontId="19" fillId="0" borderId="6"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1" fillId="0" borderId="0" xfId="0" applyFont="1" applyFill="1" applyBorder="1" applyAlignment="1" applyProtection="1">
      <alignment vertical="center" wrapText="1"/>
    </xf>
    <xf numFmtId="0" fontId="21" fillId="0" borderId="0" xfId="0" applyFont="1" applyBorder="1" applyAlignment="1">
      <alignment vertical="center" wrapText="1"/>
    </xf>
    <xf numFmtId="0" fontId="22" fillId="0" borderId="11" xfId="0" applyFont="1" applyBorder="1" applyAlignment="1" applyProtection="1">
      <alignment vertical="center"/>
    </xf>
    <xf numFmtId="0" fontId="22" fillId="0" borderId="29" xfId="0" applyFont="1" applyBorder="1" applyAlignment="1">
      <alignment vertical="center"/>
    </xf>
    <xf numFmtId="0" fontId="21" fillId="0" borderId="29" xfId="0" applyFont="1" applyBorder="1" applyAlignment="1">
      <alignment vertical="center"/>
    </xf>
    <xf numFmtId="0" fontId="21" fillId="0" borderId="30" xfId="0" applyFont="1" applyBorder="1" applyAlignment="1">
      <alignment vertical="center"/>
    </xf>
    <xf numFmtId="0" fontId="22" fillId="0" borderId="11" xfId="0" applyFont="1" applyBorder="1" applyAlignment="1">
      <alignment vertical="center"/>
    </xf>
    <xf numFmtId="0" fontId="22" fillId="0" borderId="11" xfId="0" applyFont="1" applyFill="1" applyBorder="1" applyAlignment="1">
      <alignment vertical="center"/>
    </xf>
    <xf numFmtId="0" fontId="21" fillId="0" borderId="11" xfId="0" applyFont="1" applyFill="1" applyBorder="1" applyAlignment="1">
      <alignment vertical="center"/>
    </xf>
    <xf numFmtId="0" fontId="22" fillId="0" borderId="11" xfId="0" applyFont="1" applyFill="1" applyBorder="1" applyAlignment="1">
      <alignment horizontal="left"/>
    </xf>
    <xf numFmtId="0" fontId="21" fillId="0" borderId="11" xfId="0" applyFont="1" applyBorder="1" applyAlignment="1"/>
    <xf numFmtId="0" fontId="21" fillId="0" borderId="36" xfId="0" applyFont="1" applyBorder="1" applyAlignment="1"/>
    <xf numFmtId="0" fontId="22" fillId="0" borderId="29" xfId="0" applyFont="1" applyFill="1" applyBorder="1" applyAlignment="1">
      <alignment vertical="center"/>
    </xf>
    <xf numFmtId="0" fontId="21" fillId="0" borderId="29" xfId="0" applyFont="1" applyFill="1" applyBorder="1" applyAlignment="1">
      <alignment vertical="center"/>
    </xf>
    <xf numFmtId="0" fontId="22" fillId="0" borderId="32" xfId="0" applyFont="1" applyFill="1" applyBorder="1" applyAlignment="1">
      <alignment vertical="center"/>
    </xf>
    <xf numFmtId="0" fontId="21" fillId="0" borderId="32" xfId="0" applyFont="1" applyBorder="1" applyAlignment="1">
      <alignment vertical="center"/>
    </xf>
    <xf numFmtId="0" fontId="21" fillId="0" borderId="45" xfId="0" applyFont="1" applyBorder="1" applyAlignment="1">
      <alignment vertical="center"/>
    </xf>
    <xf numFmtId="0" fontId="22" fillId="0" borderId="12" xfId="0" applyFont="1" applyBorder="1" applyAlignment="1">
      <alignment vertical="center"/>
    </xf>
    <xf numFmtId="0" fontId="22" fillId="0" borderId="4" xfId="0" applyFont="1" applyBorder="1" applyAlignment="1">
      <alignment vertical="center"/>
    </xf>
    <xf numFmtId="0" fontId="21" fillId="0" borderId="4" xfId="0" applyFont="1" applyBorder="1" applyAlignment="1">
      <alignment vertical="center"/>
    </xf>
    <xf numFmtId="0" fontId="22" fillId="0" borderId="32" xfId="0" applyFont="1" applyBorder="1" applyAlignment="1" applyProtection="1">
      <alignment vertical="center"/>
      <protection locked="0"/>
    </xf>
    <xf numFmtId="0" fontId="22" fillId="0" borderId="7" xfId="0" applyFont="1" applyBorder="1" applyAlignment="1">
      <alignment vertical="center"/>
    </xf>
    <xf numFmtId="0" fontId="22" fillId="0" borderId="0" xfId="0" applyFont="1" applyBorder="1" applyAlignment="1">
      <alignment vertical="center"/>
    </xf>
    <xf numFmtId="0" fontId="8" fillId="0" borderId="0" xfId="0" applyFont="1" applyAlignment="1" applyProtection="1">
      <alignment horizontal="left" vertical="center"/>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3" fontId="8" fillId="0" borderId="77" xfId="0" applyNumberFormat="1" applyFont="1" applyBorder="1" applyAlignment="1" applyProtection="1">
      <alignment horizontal="center" vertical="center" wrapText="1"/>
    </xf>
    <xf numFmtId="3" fontId="8" fillId="0" borderId="78" xfId="0" applyNumberFormat="1" applyFont="1" applyBorder="1" applyAlignment="1" applyProtection="1">
      <alignment horizontal="center" vertical="center" wrapText="1"/>
    </xf>
    <xf numFmtId="0" fontId="8" fillId="0" borderId="67" xfId="0" applyFont="1" applyBorder="1" applyAlignment="1" applyProtection="1">
      <alignment horizontal="left" vertical="center" wrapText="1"/>
      <protection locked="0"/>
    </xf>
    <xf numFmtId="0" fontId="4" fillId="0" borderId="11" xfId="0" applyFont="1" applyBorder="1" applyAlignment="1" applyProtection="1">
      <alignment vertical="center"/>
      <protection locked="0"/>
    </xf>
    <xf numFmtId="0" fontId="4" fillId="0" borderId="81" xfId="0" applyFont="1" applyBorder="1" applyAlignment="1" applyProtection="1">
      <alignment vertical="center"/>
      <protection locked="0"/>
    </xf>
    <xf numFmtId="0" fontId="5" fillId="3" borderId="83" xfId="0" applyFont="1" applyFill="1" applyBorder="1" applyAlignment="1" applyProtection="1">
      <alignment horizontal="left" wrapText="1"/>
    </xf>
    <xf numFmtId="0" fontId="3" fillId="0" borderId="0" xfId="0" applyFont="1" applyAlignment="1" applyProtection="1">
      <alignment horizontal="left" vertical="center"/>
    </xf>
    <xf numFmtId="3" fontId="3" fillId="0" borderId="77" xfId="0" applyNumberFormat="1" applyFont="1" applyBorder="1" applyAlignment="1" applyProtection="1">
      <alignment horizontal="center" vertical="center" wrapText="1"/>
    </xf>
    <xf numFmtId="3" fontId="3" fillId="0" borderId="78" xfId="0" applyNumberFormat="1" applyFont="1" applyBorder="1" applyAlignment="1" applyProtection="1">
      <alignment horizontal="center" vertical="center" wrapText="1"/>
    </xf>
    <xf numFmtId="0" fontId="3" fillId="0" borderId="89"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Alignment="1">
      <alignment horizontal="left" vertical="center"/>
    </xf>
    <xf numFmtId="0" fontId="9" fillId="3" borderId="6"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0" borderId="19" xfId="0" applyFont="1" applyBorder="1" applyAlignment="1">
      <alignment horizontal="center" vertical="center" wrapText="1"/>
    </xf>
    <xf numFmtId="3" fontId="8" fillId="0" borderId="40" xfId="0" applyNumberFormat="1" applyFont="1" applyBorder="1" applyAlignment="1" applyProtection="1">
      <alignment horizontal="center" vertical="center" wrapText="1"/>
    </xf>
    <xf numFmtId="3" fontId="8" fillId="0" borderId="41" xfId="0" applyNumberFormat="1" applyFont="1" applyBorder="1" applyAlignment="1" applyProtection="1">
      <alignment horizontal="center" vertical="center" wrapText="1"/>
    </xf>
    <xf numFmtId="0" fontId="3" fillId="0" borderId="27" xfId="0" applyFont="1" applyBorder="1" applyAlignment="1">
      <alignment horizontal="left" vertical="center"/>
    </xf>
    <xf numFmtId="0" fontId="2" fillId="0" borderId="29" xfId="0" applyFont="1" applyBorder="1" applyAlignment="1">
      <alignment vertical="center"/>
    </xf>
    <xf numFmtId="0" fontId="2" fillId="0" borderId="30" xfId="0" applyFont="1" applyBorder="1" applyAlignment="1">
      <alignment vertical="center"/>
    </xf>
    <xf numFmtId="42" fontId="3" fillId="0" borderId="27" xfId="0" applyNumberFormat="1" applyFont="1" applyBorder="1" applyAlignment="1">
      <alignment horizontal="left" vertical="center" wrapText="1"/>
    </xf>
    <xf numFmtId="42" fontId="0" fillId="0" borderId="29" xfId="0" applyNumberFormat="1" applyBorder="1" applyAlignment="1">
      <alignment vertical="center" wrapText="1"/>
    </xf>
    <xf numFmtId="42" fontId="0" fillId="0" borderId="30" xfId="0" applyNumberFormat="1" applyBorder="1" applyAlignment="1">
      <alignment vertical="center" wrapText="1"/>
    </xf>
    <xf numFmtId="42" fontId="3" fillId="0" borderId="27" xfId="0" applyNumberFormat="1" applyFont="1" applyBorder="1" applyAlignment="1" applyProtection="1">
      <alignment horizontal="left" vertical="center"/>
      <protection locked="0"/>
    </xf>
    <xf numFmtId="42" fontId="0" fillId="0" borderId="29" xfId="0" applyNumberFormat="1" applyBorder="1" applyAlignment="1" applyProtection="1">
      <alignment vertical="center"/>
      <protection locked="0"/>
    </xf>
    <xf numFmtId="42" fontId="0" fillId="0" borderId="30" xfId="0" applyNumberFormat="1" applyBorder="1" applyAlignment="1" applyProtection="1">
      <alignment vertical="center"/>
      <protection locked="0"/>
    </xf>
    <xf numFmtId="0" fontId="3" fillId="0" borderId="27" xfId="0" applyFont="1" applyBorder="1" applyAlignment="1">
      <alignment horizontal="left" vertical="center" wrapText="1"/>
    </xf>
    <xf numFmtId="0" fontId="0" fillId="0" borderId="29" xfId="0" applyBorder="1" applyAlignment="1">
      <alignment vertical="center"/>
    </xf>
    <xf numFmtId="0" fontId="0" fillId="0" borderId="30" xfId="0" applyBorder="1" applyAlignment="1">
      <alignment vertical="center"/>
    </xf>
    <xf numFmtId="0" fontId="3" fillId="0" borderId="16" xfId="0" applyFont="1" applyBorder="1" applyAlignment="1" applyProtection="1">
      <alignment vertical="center"/>
      <protection locked="0"/>
    </xf>
    <xf numFmtId="0" fontId="0" fillId="0" borderId="4" xfId="0" applyBorder="1" applyAlignment="1">
      <alignment vertical="center"/>
    </xf>
    <xf numFmtId="0" fontId="0" fillId="0" borderId="17" xfId="0" applyBorder="1" applyAlignment="1">
      <alignment vertical="center"/>
    </xf>
    <xf numFmtId="0" fontId="3" fillId="0" borderId="27" xfId="0" applyFont="1" applyBorder="1" applyAlignment="1">
      <alignment vertical="center"/>
    </xf>
    <xf numFmtId="42" fontId="24" fillId="0" borderId="27" xfId="0" applyNumberFormat="1" applyFont="1" applyBorder="1" applyAlignment="1" applyProtection="1">
      <alignment horizontal="left" wrapText="1"/>
    </xf>
    <xf numFmtId="42" fontId="12" fillId="0" borderId="29" xfId="0" applyNumberFormat="1" applyFont="1" applyBorder="1" applyAlignment="1" applyProtection="1">
      <alignment wrapText="1"/>
    </xf>
    <xf numFmtId="42" fontId="12" fillId="0" borderId="30" xfId="0" applyNumberFormat="1" applyFont="1" applyBorder="1" applyAlignment="1" applyProtection="1">
      <alignment wrapText="1"/>
    </xf>
    <xf numFmtId="0" fontId="24" fillId="0" borderId="27" xfId="0" applyFont="1" applyBorder="1" applyAlignment="1" applyProtection="1">
      <alignment horizontal="left" wrapText="1"/>
    </xf>
    <xf numFmtId="0" fontId="12" fillId="0" borderId="29" xfId="0" applyFont="1" applyBorder="1" applyAlignment="1" applyProtection="1"/>
    <xf numFmtId="0" fontId="12" fillId="0" borderId="30" xfId="0" applyFont="1" applyBorder="1" applyAlignment="1" applyProtection="1"/>
    <xf numFmtId="0" fontId="24" fillId="0" borderId="16" xfId="0" applyFont="1" applyBorder="1" applyAlignment="1" applyProtection="1"/>
    <xf numFmtId="0" fontId="12" fillId="0" borderId="4" xfId="0" applyFont="1" applyBorder="1" applyAlignment="1" applyProtection="1"/>
    <xf numFmtId="0" fontId="12" fillId="0" borderId="17" xfId="0" applyFont="1" applyBorder="1" applyAlignment="1" applyProtection="1"/>
    <xf numFmtId="0" fontId="24" fillId="0" borderId="0" xfId="0" applyFont="1" applyAlignment="1" applyProtection="1">
      <alignment horizontal="left" vertical="center"/>
    </xf>
    <xf numFmtId="0" fontId="25" fillId="3" borderId="6" xfId="0" applyFont="1" applyFill="1" applyBorder="1" applyAlignment="1" applyProtection="1">
      <alignment horizontal="left" vertical="center" wrapText="1"/>
    </xf>
    <xf numFmtId="0" fontId="24" fillId="3" borderId="14" xfId="0" applyFont="1" applyFill="1" applyBorder="1" applyAlignment="1" applyProtection="1">
      <alignment horizontal="left" vertical="center" wrapText="1"/>
    </xf>
    <xf numFmtId="0" fontId="24" fillId="3" borderId="13" xfId="0" applyFont="1" applyFill="1" applyBorder="1" applyAlignment="1" applyProtection="1">
      <alignment horizontal="left" vertical="center" wrapText="1"/>
    </xf>
    <xf numFmtId="0" fontId="24" fillId="0" borderId="19" xfId="0" applyFont="1" applyBorder="1" applyAlignment="1" applyProtection="1">
      <alignment horizontal="center" vertical="center" wrapText="1"/>
    </xf>
    <xf numFmtId="0" fontId="24" fillId="0" borderId="20" xfId="0" applyFont="1" applyBorder="1" applyAlignment="1" applyProtection="1">
      <alignment horizontal="center" vertical="center" wrapText="1"/>
    </xf>
    <xf numFmtId="42" fontId="24" fillId="0" borderId="27" xfId="0" applyNumberFormat="1" applyFont="1" applyBorder="1" applyAlignment="1" applyProtection="1">
      <alignment horizontal="left" vertical="center"/>
    </xf>
    <xf numFmtId="42" fontId="12" fillId="0" borderId="29" xfId="0" applyNumberFormat="1" applyFont="1" applyBorder="1" applyAlignment="1" applyProtection="1">
      <alignment vertical="center"/>
    </xf>
    <xf numFmtId="42" fontId="12" fillId="0" borderId="30" xfId="0" applyNumberFormat="1" applyFont="1" applyBorder="1" applyAlignment="1" applyProtection="1">
      <alignment vertical="center"/>
    </xf>
    <xf numFmtId="0" fontId="19" fillId="3" borderId="6" xfId="0" applyFont="1" applyFill="1" applyBorder="1" applyAlignment="1" applyProtection="1">
      <alignment vertical="center" wrapText="1"/>
    </xf>
    <xf numFmtId="0" fontId="19" fillId="3" borderId="14" xfId="0" applyFont="1" applyFill="1" applyBorder="1" applyAlignment="1" applyProtection="1">
      <alignment vertical="center" wrapText="1"/>
    </xf>
    <xf numFmtId="0" fontId="19" fillId="3" borderId="13" xfId="0" applyFont="1" applyFill="1" applyBorder="1" applyAlignment="1" applyProtection="1">
      <alignment vertical="center" wrapText="1"/>
    </xf>
    <xf numFmtId="0" fontId="23" fillId="0" borderId="28" xfId="0" applyFont="1" applyFill="1" applyBorder="1" applyAlignment="1" applyProtection="1">
      <alignment horizontal="center" vertical="center" wrapText="1"/>
    </xf>
    <xf numFmtId="0" fontId="23" fillId="0" borderId="14" xfId="0" applyFont="1" applyFill="1" applyBorder="1" applyAlignment="1" applyProtection="1">
      <alignment horizontal="center" vertical="center" wrapText="1"/>
    </xf>
    <xf numFmtId="0" fontId="23" fillId="0" borderId="48"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5" fillId="9" borderId="6" xfId="0" applyFont="1" applyFill="1" applyBorder="1" applyAlignment="1">
      <alignment horizontal="left" wrapText="1"/>
    </xf>
    <xf numFmtId="0" fontId="5" fillId="9" borderId="14" xfId="0" applyFont="1" applyFill="1" applyBorder="1" applyAlignment="1">
      <alignment horizontal="left" wrapText="1"/>
    </xf>
    <xf numFmtId="0" fontId="5" fillId="9" borderId="13" xfId="0" applyFont="1" applyFill="1" applyBorder="1" applyAlignment="1">
      <alignment horizontal="left" wrapText="1"/>
    </xf>
    <xf numFmtId="0" fontId="3" fillId="0" borderId="58" xfId="0" applyFont="1" applyBorder="1" applyAlignment="1">
      <alignment horizontal="center"/>
    </xf>
    <xf numFmtId="0" fontId="3" fillId="0" borderId="23" xfId="0" applyFont="1" applyBorder="1" applyAlignment="1">
      <alignment horizontal="left"/>
    </xf>
    <xf numFmtId="0" fontId="3" fillId="0" borderId="10" xfId="0" applyFont="1" applyBorder="1" applyAlignment="1">
      <alignment horizontal="left"/>
    </xf>
    <xf numFmtId="0" fontId="3" fillId="0" borderId="18" xfId="0" applyFont="1" applyBorder="1" applyAlignment="1">
      <alignment horizontal="left" wrapText="1"/>
    </xf>
    <xf numFmtId="0" fontId="3" fillId="0" borderId="19" xfId="0" applyFont="1" applyBorder="1" applyAlignment="1">
      <alignment horizontal="left" wrapText="1"/>
    </xf>
    <xf numFmtId="0" fontId="3" fillId="0" borderId="25" xfId="0" applyFont="1" applyBorder="1" applyAlignment="1">
      <alignment horizontal="left" wrapText="1"/>
    </xf>
    <xf numFmtId="0" fontId="3" fillId="0" borderId="37" xfId="0" applyFont="1" applyBorder="1" applyAlignment="1">
      <alignment horizontal="left" wrapText="1"/>
    </xf>
    <xf numFmtId="0" fontId="3" fillId="0" borderId="9" xfId="0" applyFont="1" applyBorder="1" applyAlignment="1">
      <alignment horizontal="left" wrapText="1"/>
    </xf>
    <xf numFmtId="0" fontId="3" fillId="0" borderId="97" xfId="0" applyFont="1" applyBorder="1" applyAlignment="1">
      <alignment horizontal="center"/>
    </xf>
    <xf numFmtId="0" fontId="3" fillId="0" borderId="98" xfId="0" applyFont="1" applyBorder="1" applyAlignment="1">
      <alignment horizontal="left" wrapText="1"/>
    </xf>
    <xf numFmtId="0" fontId="3" fillId="0" borderId="10" xfId="0" applyFont="1" applyBorder="1" applyAlignment="1">
      <alignment horizontal="center" wrapText="1"/>
    </xf>
    <xf numFmtId="0" fontId="0" fillId="10" borderId="16" xfId="0" applyFill="1" applyBorder="1" applyAlignment="1">
      <alignment horizontal="center"/>
    </xf>
    <xf numFmtId="0" fontId="0" fillId="10" borderId="4" xfId="0" applyFill="1" applyBorder="1" applyAlignment="1">
      <alignment horizontal="center"/>
    </xf>
    <xf numFmtId="0" fontId="0" fillId="10" borderId="62" xfId="0" applyFill="1" applyBorder="1" applyAlignment="1">
      <alignment horizontal="center"/>
    </xf>
    <xf numFmtId="0" fontId="0" fillId="10" borderId="3" xfId="0" applyFill="1" applyBorder="1" applyAlignment="1">
      <alignment horizontal="center"/>
    </xf>
    <xf numFmtId="0" fontId="0" fillId="10" borderId="17" xfId="0" applyFill="1" applyBorder="1" applyAlignment="1">
      <alignment horizontal="center"/>
    </xf>
    <xf numFmtId="3" fontId="0" fillId="0" borderId="25" xfId="0" applyNumberFormat="1" applyFill="1" applyBorder="1" applyAlignment="1" applyProtection="1">
      <protection locked="0"/>
    </xf>
    <xf numFmtId="0" fontId="0" fillId="0" borderId="43" xfId="0" applyBorder="1" applyAlignment="1"/>
    <xf numFmtId="3" fontId="3" fillId="0" borderId="21" xfId="0" applyNumberFormat="1" applyFont="1" applyFill="1" applyBorder="1" applyAlignment="1">
      <alignment horizontal="center" wrapText="1"/>
    </xf>
    <xf numFmtId="3" fontId="3" fillId="0" borderId="22" xfId="0" applyNumberFormat="1" applyFont="1" applyFill="1" applyBorder="1" applyAlignment="1">
      <alignment horizontal="center" wrapText="1"/>
    </xf>
    <xf numFmtId="3" fontId="3" fillId="0" borderId="12" xfId="0" applyNumberFormat="1" applyFont="1" applyFill="1" applyBorder="1" applyAlignment="1"/>
    <xf numFmtId="0" fontId="0" fillId="0" borderId="11" xfId="0" applyBorder="1" applyAlignment="1"/>
    <xf numFmtId="0" fontId="0" fillId="0" borderId="36" xfId="0" applyBorder="1" applyAlignment="1"/>
    <xf numFmtId="3" fontId="3" fillId="0" borderId="27" xfId="0" applyNumberFormat="1" applyFont="1" applyFill="1" applyBorder="1" applyAlignment="1">
      <alignment horizontal="center" vertical="center"/>
    </xf>
    <xf numFmtId="0" fontId="0" fillId="0" borderId="30" xfId="0" applyBorder="1" applyAlignment="1">
      <alignment horizontal="center" vertical="center"/>
    </xf>
    <xf numFmtId="3" fontId="3" fillId="0" borderId="27" xfId="0" applyNumberFormat="1" applyFont="1" applyFill="1" applyBorder="1" applyAlignment="1" applyProtection="1">
      <alignment horizontal="center" vertical="center"/>
    </xf>
    <xf numFmtId="3" fontId="3" fillId="0" borderId="30" xfId="0" applyNumberFormat="1" applyFont="1" applyBorder="1" applyAlignment="1">
      <alignment horizontal="center" vertical="center"/>
    </xf>
    <xf numFmtId="3" fontId="3" fillId="0" borderId="107" xfId="0" applyNumberFormat="1" applyFont="1" applyFill="1" applyBorder="1" applyAlignment="1">
      <alignment horizontal="center" vertical="center"/>
    </xf>
    <xf numFmtId="3" fontId="3" fillId="0" borderId="108" xfId="0" applyNumberFormat="1" applyFont="1" applyFill="1" applyBorder="1" applyAlignment="1">
      <alignment horizontal="center" vertical="center"/>
    </xf>
    <xf numFmtId="3" fontId="0" fillId="0" borderId="15" xfId="0" applyNumberFormat="1" applyFill="1" applyBorder="1" applyAlignment="1" applyProtection="1">
      <protection locked="0"/>
    </xf>
    <xf numFmtId="0" fontId="0" fillId="0" borderId="15" xfId="0" applyBorder="1" applyAlignment="1"/>
    <xf numFmtId="0" fontId="5" fillId="3" borderId="0" xfId="0" applyFont="1" applyFill="1" applyBorder="1" applyAlignment="1">
      <alignment wrapText="1"/>
    </xf>
    <xf numFmtId="0" fontId="3" fillId="0" borderId="27" xfId="0" applyFont="1" applyFill="1" applyBorder="1" applyAlignment="1">
      <alignment horizontal="center" vertical="center"/>
    </xf>
    <xf numFmtId="0" fontId="3" fillId="0" borderId="30" xfId="0" applyFont="1" applyFill="1" applyBorder="1" applyAlignment="1">
      <alignment horizontal="center" vertical="center"/>
    </xf>
    <xf numFmtId="0" fontId="4" fillId="0" borderId="11" xfId="0" applyFont="1" applyFill="1" applyBorder="1" applyAlignment="1">
      <alignment vertical="top" wrapText="1"/>
    </xf>
    <xf numFmtId="0" fontId="0" fillId="0" borderId="11" xfId="0" applyFill="1" applyBorder="1" applyAlignment="1"/>
    <xf numFmtId="4" fontId="3" fillId="0" borderId="27" xfId="0" applyNumberFormat="1" applyFont="1" applyFill="1" applyBorder="1" applyAlignment="1">
      <alignment horizontal="center" vertical="center" wrapText="1"/>
    </xf>
    <xf numFmtId="4" fontId="0" fillId="0" borderId="30" xfId="0" applyNumberFormat="1" applyBorder="1" applyAlignment="1">
      <alignment horizontal="center" vertical="center" wrapText="1"/>
    </xf>
    <xf numFmtId="4" fontId="3" fillId="0" borderId="21" xfId="0" applyNumberFormat="1" applyFont="1" applyFill="1" applyBorder="1" applyAlignment="1">
      <alignment horizontal="center" wrapText="1"/>
    </xf>
    <xf numFmtId="4" fontId="3" fillId="0" borderId="22" xfId="0" applyNumberFormat="1" applyFont="1" applyFill="1" applyBorder="1" applyAlignment="1">
      <alignment horizontal="center" wrapText="1"/>
    </xf>
    <xf numFmtId="0" fontId="5" fillId="3" borderId="6" xfId="0" applyFont="1" applyFill="1" applyBorder="1" applyAlignment="1">
      <alignment wrapText="1"/>
    </xf>
    <xf numFmtId="0" fontId="5" fillId="3" borderId="14" xfId="0" applyFont="1" applyFill="1" applyBorder="1" applyAlignment="1">
      <alignment wrapText="1"/>
    </xf>
    <xf numFmtId="0" fontId="5" fillId="3" borderId="13" xfId="0" applyFont="1" applyFill="1" applyBorder="1" applyAlignment="1">
      <alignment wrapText="1"/>
    </xf>
    <xf numFmtId="0" fontId="4" fillId="0" borderId="0" xfId="0" applyFont="1" applyFill="1" applyAlignment="1">
      <alignment vertical="center" wrapText="1"/>
    </xf>
    <xf numFmtId="0" fontId="0" fillId="0" borderId="0" xfId="0" applyFill="1" applyAlignment="1">
      <alignment vertical="center"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495300</xdr:colOff>
          <xdr:row>9</xdr:row>
          <xdr:rowOff>133350</xdr:rowOff>
        </xdr:from>
        <xdr:to>
          <xdr:col>1</xdr:col>
          <xdr:colOff>800100</xdr:colOff>
          <xdr:row>11</xdr:row>
          <xdr:rowOff>28575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10</xdr:row>
          <xdr:rowOff>123825</xdr:rowOff>
        </xdr:from>
        <xdr:to>
          <xdr:col>1</xdr:col>
          <xdr:colOff>800100</xdr:colOff>
          <xdr:row>12</xdr:row>
          <xdr:rowOff>19050</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11</xdr:row>
          <xdr:rowOff>133350</xdr:rowOff>
        </xdr:from>
        <xdr:to>
          <xdr:col>1</xdr:col>
          <xdr:colOff>800100</xdr:colOff>
          <xdr:row>13</xdr:row>
          <xdr:rowOff>28575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12</xdr:row>
          <xdr:rowOff>133350</xdr:rowOff>
        </xdr:from>
        <xdr:to>
          <xdr:col>1</xdr:col>
          <xdr:colOff>800100</xdr:colOff>
          <xdr:row>14</xdr:row>
          <xdr:rowOff>28575</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9</xdr:row>
          <xdr:rowOff>133350</xdr:rowOff>
        </xdr:from>
        <xdr:to>
          <xdr:col>2</xdr:col>
          <xdr:colOff>800100</xdr:colOff>
          <xdr:row>11</xdr:row>
          <xdr:rowOff>28575</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123825</xdr:rowOff>
        </xdr:from>
        <xdr:to>
          <xdr:col>2</xdr:col>
          <xdr:colOff>800100</xdr:colOff>
          <xdr:row>12</xdr:row>
          <xdr:rowOff>19050</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11</xdr:row>
          <xdr:rowOff>133350</xdr:rowOff>
        </xdr:from>
        <xdr:to>
          <xdr:col>2</xdr:col>
          <xdr:colOff>800100</xdr:colOff>
          <xdr:row>13</xdr:row>
          <xdr:rowOff>28575</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133350</xdr:rowOff>
        </xdr:from>
        <xdr:to>
          <xdr:col>2</xdr:col>
          <xdr:colOff>800100</xdr:colOff>
          <xdr:row>14</xdr:row>
          <xdr:rowOff>28575</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4</xdr:row>
          <xdr:rowOff>133350</xdr:rowOff>
        </xdr:from>
        <xdr:to>
          <xdr:col>1</xdr:col>
          <xdr:colOff>800100</xdr:colOff>
          <xdr:row>7</xdr:row>
          <xdr:rowOff>28575</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5</xdr:row>
          <xdr:rowOff>123825</xdr:rowOff>
        </xdr:from>
        <xdr:to>
          <xdr:col>1</xdr:col>
          <xdr:colOff>800100</xdr:colOff>
          <xdr:row>7</xdr:row>
          <xdr:rowOff>19050</xdr:rowOff>
        </xdr:to>
        <xdr:sp macro="" textlink="">
          <xdr:nvSpPr>
            <xdr:cNvPr id="11290" name="Check Box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6</xdr:row>
          <xdr:rowOff>133350</xdr:rowOff>
        </xdr:from>
        <xdr:to>
          <xdr:col>1</xdr:col>
          <xdr:colOff>800100</xdr:colOff>
          <xdr:row>8</xdr:row>
          <xdr:rowOff>28575</xdr:rowOff>
        </xdr:to>
        <xdr:sp macro="" textlink="">
          <xdr:nvSpPr>
            <xdr:cNvPr id="11291" name="Check Box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7</xdr:row>
          <xdr:rowOff>133350</xdr:rowOff>
        </xdr:from>
        <xdr:to>
          <xdr:col>1</xdr:col>
          <xdr:colOff>800100</xdr:colOff>
          <xdr:row>9</xdr:row>
          <xdr:rowOff>28575</xdr:rowOff>
        </xdr:to>
        <xdr:sp macro="" textlink="">
          <xdr:nvSpPr>
            <xdr:cNvPr id="11292" name="Check Box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4</xdr:row>
          <xdr:rowOff>133350</xdr:rowOff>
        </xdr:from>
        <xdr:to>
          <xdr:col>2</xdr:col>
          <xdr:colOff>800100</xdr:colOff>
          <xdr:row>7</xdr:row>
          <xdr:rowOff>28575</xdr:rowOff>
        </xdr:to>
        <xdr:sp macro="" textlink="">
          <xdr:nvSpPr>
            <xdr:cNvPr id="11293" name="Check Box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5</xdr:row>
          <xdr:rowOff>123825</xdr:rowOff>
        </xdr:from>
        <xdr:to>
          <xdr:col>2</xdr:col>
          <xdr:colOff>800100</xdr:colOff>
          <xdr:row>7</xdr:row>
          <xdr:rowOff>19050</xdr:rowOff>
        </xdr:to>
        <xdr:sp macro="" textlink="">
          <xdr:nvSpPr>
            <xdr:cNvPr id="11294" name="Check Box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6</xdr:row>
          <xdr:rowOff>133350</xdr:rowOff>
        </xdr:from>
        <xdr:to>
          <xdr:col>2</xdr:col>
          <xdr:colOff>800100</xdr:colOff>
          <xdr:row>8</xdr:row>
          <xdr:rowOff>28575</xdr:rowOff>
        </xdr:to>
        <xdr:sp macro="" textlink="">
          <xdr:nvSpPr>
            <xdr:cNvPr id="11295" name="Check Box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xdr:row>
          <xdr:rowOff>133350</xdr:rowOff>
        </xdr:from>
        <xdr:to>
          <xdr:col>2</xdr:col>
          <xdr:colOff>800100</xdr:colOff>
          <xdr:row>9</xdr:row>
          <xdr:rowOff>28575</xdr:rowOff>
        </xdr:to>
        <xdr:sp macro="" textlink="">
          <xdr:nvSpPr>
            <xdr:cNvPr id="11296" name="Check Box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pageSetUpPr fitToPage="1"/>
  </sheetPr>
  <dimension ref="A1:C20"/>
  <sheetViews>
    <sheetView tabSelected="1" workbookViewId="0">
      <selection activeCell="C10" sqref="C10"/>
    </sheetView>
  </sheetViews>
  <sheetFormatPr defaultColWidth="8.85546875" defaultRowHeight="38.25" customHeight="1" x14ac:dyDescent="0.25"/>
  <cols>
    <col min="1" max="1" width="11.85546875" style="171" customWidth="1"/>
    <col min="2" max="2" width="28.28515625" style="177" customWidth="1"/>
    <col min="3" max="3" width="94" style="177" customWidth="1"/>
    <col min="4" max="16384" width="8.85546875" style="171"/>
  </cols>
  <sheetData>
    <row r="1" spans="1:3" s="181" customFormat="1" ht="39.950000000000003" customHeight="1" x14ac:dyDescent="0.2">
      <c r="A1" s="545" t="s">
        <v>191</v>
      </c>
      <c r="B1" s="545"/>
      <c r="C1" s="545"/>
    </row>
    <row r="2" spans="1:3" ht="13.5" customHeight="1" x14ac:dyDescent="0.25">
      <c r="A2" s="179"/>
      <c r="B2" s="179"/>
      <c r="C2" s="179"/>
    </row>
    <row r="3" spans="1:3" s="172" customFormat="1" ht="21" customHeight="1" x14ac:dyDescent="0.25">
      <c r="A3" s="546" t="s">
        <v>145</v>
      </c>
      <c r="B3" s="547"/>
      <c r="C3" s="185"/>
    </row>
    <row r="4" spans="1:3" s="172" customFormat="1" ht="13.5" customHeight="1" x14ac:dyDescent="0.25">
      <c r="B4" s="173"/>
      <c r="C4" s="174"/>
    </row>
    <row r="5" spans="1:3" s="172" customFormat="1" ht="21" customHeight="1" x14ac:dyDescent="0.25">
      <c r="A5" s="546" t="s">
        <v>146</v>
      </c>
      <c r="B5" s="547"/>
      <c r="C5" s="185"/>
    </row>
    <row r="6" spans="1:3" ht="13.5" customHeight="1" thickBot="1" x14ac:dyDescent="0.3">
      <c r="A6" s="175"/>
      <c r="B6" s="176"/>
      <c r="C6" s="176"/>
    </row>
    <row r="7" spans="1:3" ht="38.25" customHeight="1" thickBot="1" x14ac:dyDescent="0.3">
      <c r="A7" s="542" t="s">
        <v>147</v>
      </c>
      <c r="B7" s="543"/>
      <c r="C7" s="544"/>
    </row>
    <row r="8" spans="1:3" ht="2.25" customHeight="1" thickBot="1" x14ac:dyDescent="0.3">
      <c r="A8" s="436"/>
      <c r="B8" s="437"/>
      <c r="C8" s="438"/>
    </row>
    <row r="9" spans="1:3" s="178" customFormat="1" ht="39.950000000000003" customHeight="1" thickTop="1" x14ac:dyDescent="0.25">
      <c r="A9" s="439" t="s">
        <v>237</v>
      </c>
      <c r="B9" s="182" t="s">
        <v>111</v>
      </c>
      <c r="C9" s="440" t="s">
        <v>118</v>
      </c>
    </row>
    <row r="10" spans="1:3" s="178" customFormat="1" ht="39.950000000000003" customHeight="1" x14ac:dyDescent="0.25">
      <c r="A10" s="441" t="s">
        <v>108</v>
      </c>
      <c r="B10" s="183" t="s">
        <v>180</v>
      </c>
      <c r="C10" s="442" t="s">
        <v>215</v>
      </c>
    </row>
    <row r="11" spans="1:3" s="178" customFormat="1" ht="60" customHeight="1" x14ac:dyDescent="0.25">
      <c r="A11" s="443" t="s">
        <v>109</v>
      </c>
      <c r="B11" s="184" t="s">
        <v>224</v>
      </c>
      <c r="C11" s="444" t="s">
        <v>153</v>
      </c>
    </row>
    <row r="12" spans="1:3" s="178" customFormat="1" ht="39.950000000000003" customHeight="1" x14ac:dyDescent="0.25">
      <c r="A12" s="441" t="s">
        <v>110</v>
      </c>
      <c r="B12" s="183" t="s">
        <v>112</v>
      </c>
      <c r="C12" s="445" t="s">
        <v>233</v>
      </c>
    </row>
    <row r="13" spans="1:3" s="178" customFormat="1" ht="39.950000000000003" customHeight="1" x14ac:dyDescent="0.25">
      <c r="A13" s="443" t="s">
        <v>181</v>
      </c>
      <c r="B13" s="184" t="s">
        <v>238</v>
      </c>
      <c r="C13" s="446" t="s">
        <v>232</v>
      </c>
    </row>
    <row r="14" spans="1:3" s="178" customFormat="1" ht="57" customHeight="1" x14ac:dyDescent="0.25">
      <c r="A14" s="441" t="s">
        <v>182</v>
      </c>
      <c r="B14" s="183" t="s">
        <v>239</v>
      </c>
      <c r="C14" s="445" t="s">
        <v>231</v>
      </c>
    </row>
    <row r="15" spans="1:3" s="178" customFormat="1" ht="72" x14ac:dyDescent="0.25">
      <c r="A15" s="443" t="s">
        <v>113</v>
      </c>
      <c r="B15" s="184" t="s">
        <v>116</v>
      </c>
      <c r="C15" s="446" t="s">
        <v>234</v>
      </c>
    </row>
    <row r="16" spans="1:3" s="178" customFormat="1" ht="72.75" customHeight="1" x14ac:dyDescent="0.25">
      <c r="A16" s="441" t="s">
        <v>114</v>
      </c>
      <c r="B16" s="183" t="s">
        <v>117</v>
      </c>
      <c r="C16" s="445" t="s">
        <v>235</v>
      </c>
    </row>
    <row r="17" spans="1:3" s="178" customFormat="1" ht="39.950000000000003" customHeight="1" x14ac:dyDescent="0.25">
      <c r="A17" s="447" t="s">
        <v>190</v>
      </c>
      <c r="B17" s="184" t="s">
        <v>213</v>
      </c>
      <c r="C17" s="444" t="s">
        <v>236</v>
      </c>
    </row>
    <row r="18" spans="1:3" s="180" customFormat="1" ht="39.950000000000003" customHeight="1" x14ac:dyDescent="0.25">
      <c r="A18" s="448" t="s">
        <v>115</v>
      </c>
      <c r="B18" s="434" t="s">
        <v>209</v>
      </c>
      <c r="C18" s="449" t="s">
        <v>214</v>
      </c>
    </row>
    <row r="19" spans="1:3" ht="38.25" customHeight="1" x14ac:dyDescent="0.25">
      <c r="A19" s="450" t="s">
        <v>255</v>
      </c>
      <c r="B19" s="435" t="s">
        <v>256</v>
      </c>
      <c r="C19" s="451" t="s">
        <v>257</v>
      </c>
    </row>
    <row r="20" spans="1:3" ht="99" customHeight="1" thickBot="1" x14ac:dyDescent="0.3">
      <c r="A20" s="452" t="s">
        <v>258</v>
      </c>
      <c r="B20" s="453" t="s">
        <v>259</v>
      </c>
      <c r="C20" s="454" t="s">
        <v>260</v>
      </c>
    </row>
  </sheetData>
  <sheetProtection selectLockedCells="1"/>
  <mergeCells count="4">
    <mergeCell ref="A7:C7"/>
    <mergeCell ref="A1:C1"/>
    <mergeCell ref="A3:B3"/>
    <mergeCell ref="A5:B5"/>
  </mergeCells>
  <pageMargins left="0.7" right="0.7" top="0.34" bottom="0.27" header="0.3" footer="0.3"/>
  <pageSetup scale="88"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8"/>
  <sheetViews>
    <sheetView workbookViewId="0">
      <selection activeCell="G18" sqref="G18:I18"/>
    </sheetView>
  </sheetViews>
  <sheetFormatPr defaultColWidth="8.85546875" defaultRowHeight="12.75" x14ac:dyDescent="0.2"/>
  <cols>
    <col min="1" max="1" width="49.28515625" customWidth="1"/>
    <col min="5" max="5" width="11.5703125" customWidth="1"/>
    <col min="6" max="6" width="2.7109375" customWidth="1"/>
    <col min="10" max="10" width="13" customWidth="1"/>
  </cols>
  <sheetData>
    <row r="1" spans="1:10" ht="16.5" thickBot="1" x14ac:dyDescent="0.3">
      <c r="A1" s="154" t="s">
        <v>230</v>
      </c>
    </row>
    <row r="2" spans="1:10" ht="36.75" customHeight="1" thickBot="1" x14ac:dyDescent="0.25">
      <c r="A2" s="725" t="s">
        <v>254</v>
      </c>
      <c r="B2" s="726"/>
      <c r="C2" s="726"/>
      <c r="D2" s="726"/>
      <c r="E2" s="726"/>
      <c r="F2" s="726"/>
      <c r="G2" s="726"/>
      <c r="H2" s="726"/>
      <c r="I2" s="726"/>
      <c r="J2" s="727"/>
    </row>
    <row r="3" spans="1:10" ht="21" customHeight="1" x14ac:dyDescent="0.2">
      <c r="A3" s="261"/>
      <c r="B3" s="728" t="s">
        <v>207</v>
      </c>
      <c r="C3" s="728"/>
      <c r="D3" s="728"/>
      <c r="E3" s="728"/>
      <c r="F3" s="260"/>
      <c r="G3" s="728" t="s">
        <v>208</v>
      </c>
      <c r="H3" s="728"/>
      <c r="I3" s="728"/>
      <c r="J3" s="736"/>
    </row>
    <row r="4" spans="1:10" ht="21" customHeight="1" x14ac:dyDescent="0.2">
      <c r="A4" s="262" t="s">
        <v>193</v>
      </c>
      <c r="B4" s="155" t="s">
        <v>199</v>
      </c>
      <c r="C4" s="155" t="s">
        <v>200</v>
      </c>
      <c r="D4" s="155" t="s">
        <v>201</v>
      </c>
      <c r="E4" s="155" t="s">
        <v>37</v>
      </c>
      <c r="F4" s="156"/>
      <c r="G4" s="155" t="s">
        <v>199</v>
      </c>
      <c r="H4" s="155" t="s">
        <v>200</v>
      </c>
      <c r="I4" s="155" t="s">
        <v>201</v>
      </c>
      <c r="J4" s="263" t="s">
        <v>37</v>
      </c>
    </row>
    <row r="5" spans="1:10" ht="21" customHeight="1" x14ac:dyDescent="0.2">
      <c r="A5" s="432" t="s">
        <v>194</v>
      </c>
      <c r="B5" s="156"/>
      <c r="C5" s="156"/>
      <c r="D5" s="156"/>
      <c r="E5" s="156"/>
      <c r="F5" s="156"/>
      <c r="G5" s="156"/>
      <c r="H5" s="156"/>
      <c r="I5" s="156"/>
      <c r="J5" s="264"/>
    </row>
    <row r="6" spans="1:10" ht="21" customHeight="1" x14ac:dyDescent="0.2">
      <c r="A6" s="432" t="s">
        <v>195</v>
      </c>
      <c r="B6" s="156"/>
      <c r="C6" s="156"/>
      <c r="D6" s="156"/>
      <c r="E6" s="156"/>
      <c r="F6" s="156"/>
      <c r="G6" s="156"/>
      <c r="H6" s="156"/>
      <c r="I6" s="156"/>
      <c r="J6" s="264"/>
    </row>
    <row r="7" spans="1:10" ht="21" customHeight="1" x14ac:dyDescent="0.2">
      <c r="A7" s="432" t="s">
        <v>196</v>
      </c>
      <c r="B7" s="156"/>
      <c r="C7" s="156"/>
      <c r="D7" s="156"/>
      <c r="E7" s="156"/>
      <c r="F7" s="156"/>
      <c r="G7" s="156"/>
      <c r="H7" s="156"/>
      <c r="I7" s="156"/>
      <c r="J7" s="264"/>
    </row>
    <row r="8" spans="1:10" ht="21" customHeight="1" x14ac:dyDescent="0.2">
      <c r="A8" s="432" t="s">
        <v>197</v>
      </c>
      <c r="B8" s="156"/>
      <c r="C8" s="156"/>
      <c r="D8" s="156"/>
      <c r="E8" s="156"/>
      <c r="F8" s="156"/>
      <c r="G8" s="156"/>
      <c r="H8" s="156"/>
      <c r="I8" s="156"/>
      <c r="J8" s="264"/>
    </row>
    <row r="9" spans="1:10" ht="21" customHeight="1" x14ac:dyDescent="0.2">
      <c r="A9" s="432" t="s">
        <v>198</v>
      </c>
      <c r="B9" s="156"/>
      <c r="C9" s="156"/>
      <c r="D9" s="156"/>
      <c r="E9" s="156"/>
      <c r="F9" s="156"/>
      <c r="G9" s="156"/>
      <c r="H9" s="156"/>
      <c r="I9" s="156"/>
      <c r="J9" s="264"/>
    </row>
    <row r="10" spans="1:10" ht="21" customHeight="1" x14ac:dyDescent="0.2">
      <c r="A10" s="262" t="s">
        <v>37</v>
      </c>
      <c r="B10" s="156"/>
      <c r="C10" s="156"/>
      <c r="D10" s="156"/>
      <c r="E10" s="156"/>
      <c r="F10" s="156"/>
      <c r="G10" s="156"/>
      <c r="H10" s="156"/>
      <c r="I10" s="156"/>
      <c r="J10" s="264"/>
    </row>
    <row r="11" spans="1:10" s="269" customFormat="1" ht="30" customHeight="1" thickBot="1" x14ac:dyDescent="0.25">
      <c r="A11" s="729" t="s">
        <v>202</v>
      </c>
      <c r="B11" s="730"/>
      <c r="C11" s="730"/>
      <c r="D11" s="730"/>
      <c r="E11" s="428"/>
      <c r="F11" s="428"/>
      <c r="G11" s="737" t="s">
        <v>202</v>
      </c>
      <c r="H11" s="734"/>
      <c r="I11" s="735"/>
      <c r="J11" s="284"/>
    </row>
    <row r="12" spans="1:10" s="269" customFormat="1" ht="27.95" customHeight="1" x14ac:dyDescent="0.2">
      <c r="A12" s="731" t="s">
        <v>253</v>
      </c>
      <c r="B12" s="732"/>
      <c r="C12" s="732"/>
      <c r="D12" s="732"/>
      <c r="E12" s="429"/>
      <c r="F12" s="429"/>
      <c r="G12" s="732" t="s">
        <v>203</v>
      </c>
      <c r="H12" s="732"/>
      <c r="I12" s="732"/>
      <c r="J12" s="430"/>
    </row>
    <row r="13" spans="1:10" x14ac:dyDescent="0.2">
      <c r="A13" s="739"/>
      <c r="B13" s="740"/>
      <c r="C13" s="740"/>
      <c r="D13" s="740"/>
      <c r="E13" s="741"/>
      <c r="F13" s="157"/>
      <c r="G13" s="742"/>
      <c r="H13" s="740"/>
      <c r="I13" s="740"/>
      <c r="J13" s="743"/>
    </row>
    <row r="14" spans="1:10" ht="24" customHeight="1" x14ac:dyDescent="0.2">
      <c r="A14" s="261"/>
      <c r="B14" s="728" t="s">
        <v>207</v>
      </c>
      <c r="C14" s="728"/>
      <c r="D14" s="728"/>
      <c r="E14" s="728"/>
      <c r="F14" s="260"/>
      <c r="G14" s="728" t="s">
        <v>208</v>
      </c>
      <c r="H14" s="728"/>
      <c r="I14" s="728"/>
      <c r="J14" s="736"/>
    </row>
    <row r="15" spans="1:10" ht="24.75" customHeight="1" x14ac:dyDescent="0.2">
      <c r="A15" s="262" t="s">
        <v>193</v>
      </c>
      <c r="B15" s="155" t="s">
        <v>199</v>
      </c>
      <c r="C15" s="155" t="s">
        <v>200</v>
      </c>
      <c r="D15" s="155" t="s">
        <v>201</v>
      </c>
      <c r="E15" s="155" t="s">
        <v>37</v>
      </c>
      <c r="F15" s="156"/>
      <c r="G15" s="155" t="s">
        <v>199</v>
      </c>
      <c r="H15" s="155" t="s">
        <v>200</v>
      </c>
      <c r="I15" s="155" t="s">
        <v>201</v>
      </c>
      <c r="J15" s="263" t="s">
        <v>37</v>
      </c>
    </row>
    <row r="16" spans="1:10" ht="28.5" customHeight="1" x14ac:dyDescent="0.2">
      <c r="A16" s="433" t="s">
        <v>204</v>
      </c>
      <c r="B16" s="156"/>
      <c r="C16" s="156"/>
      <c r="D16" s="156"/>
      <c r="E16" s="156"/>
      <c r="F16" s="156"/>
      <c r="G16" s="156"/>
      <c r="H16" s="156"/>
      <c r="I16" s="156"/>
      <c r="J16" s="264"/>
    </row>
    <row r="17" spans="1:10" x14ac:dyDescent="0.2">
      <c r="A17" s="265" t="s">
        <v>205</v>
      </c>
      <c r="B17" s="156"/>
      <c r="C17" s="156"/>
      <c r="D17" s="156"/>
      <c r="E17" s="156"/>
      <c r="F17" s="156"/>
      <c r="G17" s="156"/>
      <c r="H17" s="156"/>
      <c r="I17" s="156"/>
      <c r="J17" s="264"/>
    </row>
    <row r="18" spans="1:10" s="269" customFormat="1" ht="30" customHeight="1" thickBot="1" x14ac:dyDescent="0.25">
      <c r="A18" s="733" t="s">
        <v>206</v>
      </c>
      <c r="B18" s="734"/>
      <c r="C18" s="734"/>
      <c r="D18" s="735"/>
      <c r="E18" s="428"/>
      <c r="F18" s="428"/>
      <c r="G18" s="738" t="s">
        <v>206</v>
      </c>
      <c r="H18" s="738"/>
      <c r="I18" s="738"/>
      <c r="J18" s="431"/>
    </row>
  </sheetData>
  <mergeCells count="13">
    <mergeCell ref="A2:J2"/>
    <mergeCell ref="B3:E3"/>
    <mergeCell ref="A11:D11"/>
    <mergeCell ref="A12:D12"/>
    <mergeCell ref="A18:D18"/>
    <mergeCell ref="G3:J3"/>
    <mergeCell ref="G11:I11"/>
    <mergeCell ref="G12:I12"/>
    <mergeCell ref="G18:I18"/>
    <mergeCell ref="A13:E13"/>
    <mergeCell ref="G13:J13"/>
    <mergeCell ref="B14:E14"/>
    <mergeCell ref="G14:J14"/>
  </mergeCells>
  <pageMargins left="0.25" right="0.25" top="0.75" bottom="0.75" header="0.3" footer="0.3"/>
  <pageSetup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F49"/>
  <sheetViews>
    <sheetView view="pageLayout" zoomScaleNormal="100" workbookViewId="0">
      <selection activeCell="A2" sqref="A2:C2"/>
    </sheetView>
  </sheetViews>
  <sheetFormatPr defaultRowHeight="12.75" x14ac:dyDescent="0.2"/>
  <cols>
    <col min="1" max="1" width="43.140625" style="457" customWidth="1"/>
    <col min="2" max="2" width="24.42578125" style="457" customWidth="1"/>
    <col min="3" max="3" width="22.85546875" style="457" customWidth="1"/>
    <col min="4" max="4" width="27.42578125" style="457" customWidth="1"/>
    <col min="5" max="6" width="9.140625" style="457"/>
  </cols>
  <sheetData>
    <row r="1" spans="1:6" x14ac:dyDescent="0.2">
      <c r="A1" s="468" t="s">
        <v>335</v>
      </c>
    </row>
    <row r="2" spans="1:6" s="269" customFormat="1" ht="27.75" customHeight="1" thickBot="1" x14ac:dyDescent="0.25">
      <c r="A2" s="759" t="s">
        <v>288</v>
      </c>
      <c r="B2" s="759"/>
      <c r="C2" s="759"/>
      <c r="D2" s="458"/>
      <c r="E2" s="458"/>
      <c r="F2" s="458"/>
    </row>
    <row r="3" spans="1:6" s="462" customFormat="1" ht="13.5" thickBot="1" x14ac:dyDescent="0.25">
      <c r="A3" s="495"/>
      <c r="B3" s="496" t="s">
        <v>261</v>
      </c>
      <c r="C3" s="497" t="s">
        <v>262</v>
      </c>
      <c r="D3" s="494"/>
      <c r="E3" s="461"/>
      <c r="F3" s="461"/>
    </row>
    <row r="4" spans="1:6" x14ac:dyDescent="0.2">
      <c r="A4" s="498" t="s">
        <v>289</v>
      </c>
      <c r="B4" s="760" t="s">
        <v>290</v>
      </c>
      <c r="C4" s="761"/>
    </row>
    <row r="5" spans="1:6" ht="25.5" x14ac:dyDescent="0.2">
      <c r="A5" s="499" t="s">
        <v>291</v>
      </c>
      <c r="B5" s="500"/>
      <c r="C5" s="501"/>
    </row>
    <row r="6" spans="1:6" x14ac:dyDescent="0.2">
      <c r="A6" s="502" t="s">
        <v>292</v>
      </c>
      <c r="B6" s="503"/>
      <c r="C6" s="504"/>
    </row>
    <row r="7" spans="1:6" x14ac:dyDescent="0.2">
      <c r="A7" s="502" t="s">
        <v>293</v>
      </c>
      <c r="B7" s="503"/>
      <c r="C7" s="504"/>
    </row>
    <row r="8" spans="1:6" x14ac:dyDescent="0.2">
      <c r="A8" s="502" t="s">
        <v>294</v>
      </c>
      <c r="B8" s="503"/>
      <c r="C8" s="504"/>
    </row>
    <row r="9" spans="1:6" x14ac:dyDescent="0.2">
      <c r="A9" s="505" t="s">
        <v>295</v>
      </c>
      <c r="B9" s="506"/>
      <c r="C9" s="507"/>
    </row>
    <row r="10" spans="1:6" x14ac:dyDescent="0.2">
      <c r="A10" s="499" t="s">
        <v>296</v>
      </c>
      <c r="B10" s="508"/>
      <c r="C10" s="509"/>
    </row>
    <row r="11" spans="1:6" x14ac:dyDescent="0.2">
      <c r="A11" s="502" t="s">
        <v>297</v>
      </c>
      <c r="B11" s="503"/>
      <c r="C11" s="504"/>
    </row>
    <row r="12" spans="1:6" x14ac:dyDescent="0.2">
      <c r="A12" s="502" t="s">
        <v>298</v>
      </c>
      <c r="B12" s="503"/>
      <c r="C12" s="504"/>
    </row>
    <row r="13" spans="1:6" x14ac:dyDescent="0.2">
      <c r="A13" s="502" t="s">
        <v>299</v>
      </c>
      <c r="B13" s="503"/>
      <c r="C13" s="504"/>
    </row>
    <row r="14" spans="1:6" x14ac:dyDescent="0.2">
      <c r="A14" s="505" t="s">
        <v>300</v>
      </c>
      <c r="B14" s="506"/>
      <c r="C14" s="507"/>
    </row>
    <row r="15" spans="1:6" ht="13.5" thickBot="1" x14ac:dyDescent="0.25">
      <c r="A15" s="510" t="s">
        <v>301</v>
      </c>
      <c r="B15" s="511"/>
      <c r="C15" s="512"/>
    </row>
    <row r="16" spans="1:6" ht="13.5" thickBot="1" x14ac:dyDescent="0.25">
      <c r="A16" s="762" t="s">
        <v>302</v>
      </c>
      <c r="B16" s="763"/>
      <c r="C16" s="763"/>
    </row>
    <row r="17" spans="1:6" x14ac:dyDescent="0.2">
      <c r="A17" s="465" t="s">
        <v>303</v>
      </c>
      <c r="B17" s="764" t="s">
        <v>304</v>
      </c>
      <c r="C17" s="765"/>
    </row>
    <row r="18" spans="1:6" s="485" customFormat="1" x14ac:dyDescent="0.2">
      <c r="A18" s="499" t="s">
        <v>305</v>
      </c>
      <c r="B18" s="766" t="s">
        <v>306</v>
      </c>
      <c r="C18" s="767"/>
      <c r="D18" s="457"/>
      <c r="E18" s="457"/>
      <c r="F18" s="457"/>
    </row>
    <row r="19" spans="1:6" s="485" customFormat="1" x14ac:dyDescent="0.2">
      <c r="A19" s="513" t="s">
        <v>307</v>
      </c>
      <c r="B19" s="514"/>
      <c r="C19" s="515"/>
      <c r="D19" s="472"/>
      <c r="E19" s="472"/>
      <c r="F19" s="472"/>
    </row>
    <row r="20" spans="1:6" s="485" customFormat="1" x14ac:dyDescent="0.2">
      <c r="A20" s="513" t="s">
        <v>308</v>
      </c>
      <c r="B20" s="514"/>
      <c r="C20" s="515"/>
      <c r="D20" s="472"/>
      <c r="E20" s="472"/>
      <c r="F20" s="472"/>
    </row>
    <row r="21" spans="1:6" s="485" customFormat="1" x14ac:dyDescent="0.2">
      <c r="A21" s="513" t="s">
        <v>309</v>
      </c>
      <c r="B21" s="514"/>
      <c r="C21" s="515"/>
      <c r="D21" s="472"/>
      <c r="E21" s="472"/>
      <c r="F21" s="472"/>
    </row>
    <row r="22" spans="1:6" s="485" customFormat="1" x14ac:dyDescent="0.2">
      <c r="A22" s="513" t="s">
        <v>310</v>
      </c>
      <c r="B22" s="514" t="s">
        <v>57</v>
      </c>
      <c r="C22" s="515"/>
      <c r="D22" s="472"/>
      <c r="E22" s="472" t="s">
        <v>311</v>
      </c>
      <c r="F22" s="472"/>
    </row>
    <row r="23" spans="1:6" x14ac:dyDescent="0.2">
      <c r="A23" s="513" t="s">
        <v>312</v>
      </c>
      <c r="B23" s="514"/>
      <c r="C23" s="515"/>
      <c r="D23" s="472"/>
      <c r="E23" s="472"/>
      <c r="F23" s="472"/>
    </row>
    <row r="24" spans="1:6" s="1" customFormat="1" x14ac:dyDescent="0.2">
      <c r="A24" s="516" t="s">
        <v>313</v>
      </c>
      <c r="B24" s="517"/>
      <c r="C24" s="518"/>
      <c r="D24" s="519"/>
      <c r="E24" s="520"/>
      <c r="F24" s="520"/>
    </row>
    <row r="25" spans="1:6" s="485" customFormat="1" x14ac:dyDescent="0.2">
      <c r="A25" s="521" t="s">
        <v>314</v>
      </c>
      <c r="B25" s="746" t="s">
        <v>315</v>
      </c>
      <c r="C25" s="747"/>
      <c r="D25" s="457"/>
      <c r="E25" s="457"/>
      <c r="F25" s="457"/>
    </row>
    <row r="26" spans="1:6" s="485" customFormat="1" x14ac:dyDescent="0.2">
      <c r="A26" s="513" t="s">
        <v>316</v>
      </c>
      <c r="B26" s="514"/>
      <c r="C26" s="515"/>
      <c r="D26" s="472"/>
      <c r="E26" s="472"/>
      <c r="F26" s="472"/>
    </row>
    <row r="27" spans="1:6" s="485" customFormat="1" x14ac:dyDescent="0.2">
      <c r="A27" s="513" t="s">
        <v>308</v>
      </c>
      <c r="B27" s="514"/>
      <c r="C27" s="515"/>
      <c r="D27" s="472"/>
      <c r="E27" s="472"/>
      <c r="F27" s="472"/>
    </row>
    <row r="28" spans="1:6" s="485" customFormat="1" x14ac:dyDescent="0.2">
      <c r="A28" s="513" t="s">
        <v>309</v>
      </c>
      <c r="B28" s="514"/>
      <c r="C28" s="515"/>
      <c r="D28" s="472"/>
      <c r="E28" s="472"/>
      <c r="F28" s="472"/>
    </row>
    <row r="29" spans="1:6" s="485" customFormat="1" x14ac:dyDescent="0.2">
      <c r="A29" s="513" t="s">
        <v>310</v>
      </c>
      <c r="B29" s="514"/>
      <c r="C29" s="515"/>
      <c r="D29" s="472"/>
      <c r="E29" s="472"/>
      <c r="F29" s="472"/>
    </row>
    <row r="30" spans="1:6" x14ac:dyDescent="0.2">
      <c r="A30" s="513" t="s">
        <v>312</v>
      </c>
      <c r="B30" s="514"/>
      <c r="C30" s="515"/>
      <c r="D30" s="472"/>
      <c r="E30" s="472"/>
      <c r="F30" s="472"/>
    </row>
    <row r="31" spans="1:6" s="1" customFormat="1" x14ac:dyDescent="0.2">
      <c r="A31" s="516" t="s">
        <v>317</v>
      </c>
      <c r="B31" s="517"/>
      <c r="C31" s="518"/>
      <c r="D31" s="519"/>
      <c r="E31" s="520"/>
      <c r="F31" s="520"/>
    </row>
    <row r="32" spans="1:6" s="1" customFormat="1" x14ac:dyDescent="0.2">
      <c r="A32" s="516" t="s">
        <v>318</v>
      </c>
      <c r="B32" s="517"/>
      <c r="C32" s="518"/>
      <c r="D32" s="519"/>
      <c r="E32" s="520"/>
      <c r="F32" s="520"/>
    </row>
    <row r="33" spans="1:6" s="485" customFormat="1" x14ac:dyDescent="0.2">
      <c r="A33" s="521" t="s">
        <v>319</v>
      </c>
      <c r="B33" s="746" t="s">
        <v>320</v>
      </c>
      <c r="C33" s="747"/>
      <c r="D33" s="457"/>
      <c r="E33" s="457"/>
      <c r="F33" s="457"/>
    </row>
    <row r="34" spans="1:6" s="485" customFormat="1" x14ac:dyDescent="0.2">
      <c r="A34" s="513" t="s">
        <v>316</v>
      </c>
      <c r="B34" s="514"/>
      <c r="C34" s="515"/>
      <c r="D34" s="472"/>
      <c r="E34" s="472"/>
      <c r="F34" s="472"/>
    </row>
    <row r="35" spans="1:6" s="485" customFormat="1" x14ac:dyDescent="0.2">
      <c r="A35" s="513" t="s">
        <v>308</v>
      </c>
      <c r="B35" s="514"/>
      <c r="C35" s="515"/>
      <c r="D35" s="472"/>
      <c r="E35" s="472"/>
      <c r="F35" s="472"/>
    </row>
    <row r="36" spans="1:6" s="485" customFormat="1" x14ac:dyDescent="0.2">
      <c r="A36" s="513" t="s">
        <v>309</v>
      </c>
      <c r="B36" s="514"/>
      <c r="C36" s="515"/>
      <c r="D36" s="472"/>
      <c r="E36" s="472"/>
      <c r="F36" s="472"/>
    </row>
    <row r="37" spans="1:6" s="485" customFormat="1" x14ac:dyDescent="0.2">
      <c r="A37" s="513" t="s">
        <v>310</v>
      </c>
      <c r="B37" s="514"/>
      <c r="C37" s="515"/>
      <c r="D37" s="472"/>
      <c r="E37" s="472"/>
      <c r="F37" s="472"/>
    </row>
    <row r="38" spans="1:6" x14ac:dyDescent="0.2">
      <c r="A38" s="522" t="s">
        <v>312</v>
      </c>
      <c r="B38" s="523"/>
      <c r="C38" s="524"/>
      <c r="D38" s="472"/>
      <c r="E38" s="472"/>
      <c r="F38" s="472"/>
    </row>
    <row r="39" spans="1:6" s="1" customFormat="1" ht="13.5" thickBot="1" x14ac:dyDescent="0.25">
      <c r="A39" s="525" t="s">
        <v>321</v>
      </c>
      <c r="B39" s="526"/>
      <c r="C39" s="527"/>
      <c r="D39" s="519"/>
      <c r="E39" s="520"/>
      <c r="F39" s="520"/>
    </row>
    <row r="40" spans="1:6" ht="13.5" thickBot="1" x14ac:dyDescent="0.25">
      <c r="A40" s="748" t="s">
        <v>322</v>
      </c>
      <c r="B40" s="749"/>
      <c r="C40" s="750"/>
    </row>
    <row r="41" spans="1:6" x14ac:dyDescent="0.2">
      <c r="A41" s="528" t="s">
        <v>323</v>
      </c>
      <c r="B41" s="751" t="s">
        <v>324</v>
      </c>
      <c r="C41" s="752"/>
    </row>
    <row r="42" spans="1:6" x14ac:dyDescent="0.2">
      <c r="A42" s="529" t="s">
        <v>325</v>
      </c>
      <c r="B42" s="530"/>
      <c r="C42" s="531"/>
    </row>
    <row r="43" spans="1:6" ht="13.5" thickBot="1" x14ac:dyDescent="0.25">
      <c r="A43" s="532" t="s">
        <v>326</v>
      </c>
      <c r="B43" s="533"/>
      <c r="C43" s="534"/>
    </row>
    <row r="44" spans="1:6" x14ac:dyDescent="0.2">
      <c r="A44" s="528" t="s">
        <v>327</v>
      </c>
      <c r="B44" s="753" t="s">
        <v>328</v>
      </c>
      <c r="C44" s="754"/>
    </row>
    <row r="45" spans="1:6" x14ac:dyDescent="0.2">
      <c r="A45" s="529" t="s">
        <v>329</v>
      </c>
      <c r="B45" s="530"/>
      <c r="C45" s="531"/>
    </row>
    <row r="46" spans="1:6" ht="13.5" thickBot="1" x14ac:dyDescent="0.25">
      <c r="A46" s="532" t="s">
        <v>330</v>
      </c>
      <c r="B46" s="533"/>
      <c r="C46" s="534"/>
    </row>
    <row r="47" spans="1:6" x14ac:dyDescent="0.2">
      <c r="A47" s="535" t="s">
        <v>331</v>
      </c>
      <c r="B47" s="755" t="s">
        <v>332</v>
      </c>
      <c r="C47" s="756"/>
    </row>
    <row r="48" spans="1:6" x14ac:dyDescent="0.2">
      <c r="A48" s="536" t="s">
        <v>333</v>
      </c>
      <c r="B48" s="757"/>
      <c r="C48" s="758"/>
    </row>
    <row r="49" spans="1:3" ht="13.5" thickBot="1" x14ac:dyDescent="0.25">
      <c r="A49" s="537" t="s">
        <v>334</v>
      </c>
      <c r="B49" s="744"/>
      <c r="C49" s="745"/>
    </row>
  </sheetData>
  <mergeCells count="13">
    <mergeCell ref="B25:C25"/>
    <mergeCell ref="A2:C2"/>
    <mergeCell ref="B4:C4"/>
    <mergeCell ref="A16:C16"/>
    <mergeCell ref="B17:C17"/>
    <mergeCell ref="B18:C18"/>
    <mergeCell ref="B49:C49"/>
    <mergeCell ref="B33:C33"/>
    <mergeCell ref="A40:C40"/>
    <mergeCell ref="B41:C41"/>
    <mergeCell ref="B44:C44"/>
    <mergeCell ref="B47:C47"/>
    <mergeCell ref="B48:C48"/>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281" r:id="rId4" name="Check Box 17">
              <controlPr defaultSize="0" autoFill="0" autoLine="0" autoPict="0">
                <anchor moveWithCells="1">
                  <from>
                    <xdr:col>1</xdr:col>
                    <xdr:colOff>495300</xdr:colOff>
                    <xdr:row>9</xdr:row>
                    <xdr:rowOff>133350</xdr:rowOff>
                  </from>
                  <to>
                    <xdr:col>1</xdr:col>
                    <xdr:colOff>800100</xdr:colOff>
                    <xdr:row>11</xdr:row>
                    <xdr:rowOff>28575</xdr:rowOff>
                  </to>
                </anchor>
              </controlPr>
            </control>
          </mc:Choice>
        </mc:AlternateContent>
        <mc:AlternateContent xmlns:mc="http://schemas.openxmlformats.org/markup-compatibility/2006">
          <mc:Choice Requires="x14">
            <control shapeId="11282" r:id="rId5" name="Check Box 18">
              <controlPr defaultSize="0" autoFill="0" autoLine="0" autoPict="0">
                <anchor moveWithCells="1">
                  <from>
                    <xdr:col>1</xdr:col>
                    <xdr:colOff>495300</xdr:colOff>
                    <xdr:row>10</xdr:row>
                    <xdr:rowOff>123825</xdr:rowOff>
                  </from>
                  <to>
                    <xdr:col>1</xdr:col>
                    <xdr:colOff>800100</xdr:colOff>
                    <xdr:row>12</xdr:row>
                    <xdr:rowOff>19050</xdr:rowOff>
                  </to>
                </anchor>
              </controlPr>
            </control>
          </mc:Choice>
        </mc:AlternateContent>
        <mc:AlternateContent xmlns:mc="http://schemas.openxmlformats.org/markup-compatibility/2006">
          <mc:Choice Requires="x14">
            <control shapeId="11283" r:id="rId6" name="Check Box 19">
              <controlPr defaultSize="0" autoFill="0" autoLine="0" autoPict="0">
                <anchor moveWithCells="1">
                  <from>
                    <xdr:col>1</xdr:col>
                    <xdr:colOff>495300</xdr:colOff>
                    <xdr:row>11</xdr:row>
                    <xdr:rowOff>133350</xdr:rowOff>
                  </from>
                  <to>
                    <xdr:col>1</xdr:col>
                    <xdr:colOff>800100</xdr:colOff>
                    <xdr:row>13</xdr:row>
                    <xdr:rowOff>28575</xdr:rowOff>
                  </to>
                </anchor>
              </controlPr>
            </control>
          </mc:Choice>
        </mc:AlternateContent>
        <mc:AlternateContent xmlns:mc="http://schemas.openxmlformats.org/markup-compatibility/2006">
          <mc:Choice Requires="x14">
            <control shapeId="11284" r:id="rId7" name="Check Box 20">
              <controlPr defaultSize="0" autoFill="0" autoLine="0" autoPict="0">
                <anchor moveWithCells="1">
                  <from>
                    <xdr:col>1</xdr:col>
                    <xdr:colOff>495300</xdr:colOff>
                    <xdr:row>12</xdr:row>
                    <xdr:rowOff>133350</xdr:rowOff>
                  </from>
                  <to>
                    <xdr:col>1</xdr:col>
                    <xdr:colOff>800100</xdr:colOff>
                    <xdr:row>14</xdr:row>
                    <xdr:rowOff>28575</xdr:rowOff>
                  </to>
                </anchor>
              </controlPr>
            </control>
          </mc:Choice>
        </mc:AlternateContent>
        <mc:AlternateContent xmlns:mc="http://schemas.openxmlformats.org/markup-compatibility/2006">
          <mc:Choice Requires="x14">
            <control shapeId="11285" r:id="rId8" name="Check Box 21">
              <controlPr defaultSize="0" autoFill="0" autoLine="0" autoPict="0">
                <anchor moveWithCells="1">
                  <from>
                    <xdr:col>2</xdr:col>
                    <xdr:colOff>495300</xdr:colOff>
                    <xdr:row>9</xdr:row>
                    <xdr:rowOff>133350</xdr:rowOff>
                  </from>
                  <to>
                    <xdr:col>2</xdr:col>
                    <xdr:colOff>800100</xdr:colOff>
                    <xdr:row>11</xdr:row>
                    <xdr:rowOff>28575</xdr:rowOff>
                  </to>
                </anchor>
              </controlPr>
            </control>
          </mc:Choice>
        </mc:AlternateContent>
        <mc:AlternateContent xmlns:mc="http://schemas.openxmlformats.org/markup-compatibility/2006">
          <mc:Choice Requires="x14">
            <control shapeId="11286" r:id="rId9" name="Check Box 22">
              <controlPr defaultSize="0" autoFill="0" autoLine="0" autoPict="0">
                <anchor moveWithCells="1">
                  <from>
                    <xdr:col>2</xdr:col>
                    <xdr:colOff>495300</xdr:colOff>
                    <xdr:row>10</xdr:row>
                    <xdr:rowOff>123825</xdr:rowOff>
                  </from>
                  <to>
                    <xdr:col>2</xdr:col>
                    <xdr:colOff>800100</xdr:colOff>
                    <xdr:row>12</xdr:row>
                    <xdr:rowOff>19050</xdr:rowOff>
                  </to>
                </anchor>
              </controlPr>
            </control>
          </mc:Choice>
        </mc:AlternateContent>
        <mc:AlternateContent xmlns:mc="http://schemas.openxmlformats.org/markup-compatibility/2006">
          <mc:Choice Requires="x14">
            <control shapeId="11287" r:id="rId10" name="Check Box 23">
              <controlPr defaultSize="0" autoFill="0" autoLine="0" autoPict="0">
                <anchor moveWithCells="1">
                  <from>
                    <xdr:col>2</xdr:col>
                    <xdr:colOff>495300</xdr:colOff>
                    <xdr:row>11</xdr:row>
                    <xdr:rowOff>133350</xdr:rowOff>
                  </from>
                  <to>
                    <xdr:col>2</xdr:col>
                    <xdr:colOff>800100</xdr:colOff>
                    <xdr:row>13</xdr:row>
                    <xdr:rowOff>28575</xdr:rowOff>
                  </to>
                </anchor>
              </controlPr>
            </control>
          </mc:Choice>
        </mc:AlternateContent>
        <mc:AlternateContent xmlns:mc="http://schemas.openxmlformats.org/markup-compatibility/2006">
          <mc:Choice Requires="x14">
            <control shapeId="11288" r:id="rId11" name="Check Box 24">
              <controlPr defaultSize="0" autoFill="0" autoLine="0" autoPict="0">
                <anchor moveWithCells="1">
                  <from>
                    <xdr:col>2</xdr:col>
                    <xdr:colOff>495300</xdr:colOff>
                    <xdr:row>12</xdr:row>
                    <xdr:rowOff>133350</xdr:rowOff>
                  </from>
                  <to>
                    <xdr:col>2</xdr:col>
                    <xdr:colOff>800100</xdr:colOff>
                    <xdr:row>14</xdr:row>
                    <xdr:rowOff>28575</xdr:rowOff>
                  </to>
                </anchor>
              </controlPr>
            </control>
          </mc:Choice>
        </mc:AlternateContent>
        <mc:AlternateContent xmlns:mc="http://schemas.openxmlformats.org/markup-compatibility/2006">
          <mc:Choice Requires="x14">
            <control shapeId="11289" r:id="rId12" name="Check Box 25">
              <controlPr defaultSize="0" autoFill="0" autoLine="0" autoPict="0">
                <anchor moveWithCells="1">
                  <from>
                    <xdr:col>1</xdr:col>
                    <xdr:colOff>495300</xdr:colOff>
                    <xdr:row>4</xdr:row>
                    <xdr:rowOff>133350</xdr:rowOff>
                  </from>
                  <to>
                    <xdr:col>1</xdr:col>
                    <xdr:colOff>800100</xdr:colOff>
                    <xdr:row>7</xdr:row>
                    <xdr:rowOff>28575</xdr:rowOff>
                  </to>
                </anchor>
              </controlPr>
            </control>
          </mc:Choice>
        </mc:AlternateContent>
        <mc:AlternateContent xmlns:mc="http://schemas.openxmlformats.org/markup-compatibility/2006">
          <mc:Choice Requires="x14">
            <control shapeId="11290" r:id="rId13" name="Check Box 26">
              <controlPr defaultSize="0" autoFill="0" autoLine="0" autoPict="0">
                <anchor moveWithCells="1">
                  <from>
                    <xdr:col>1</xdr:col>
                    <xdr:colOff>495300</xdr:colOff>
                    <xdr:row>5</xdr:row>
                    <xdr:rowOff>123825</xdr:rowOff>
                  </from>
                  <to>
                    <xdr:col>1</xdr:col>
                    <xdr:colOff>800100</xdr:colOff>
                    <xdr:row>7</xdr:row>
                    <xdr:rowOff>19050</xdr:rowOff>
                  </to>
                </anchor>
              </controlPr>
            </control>
          </mc:Choice>
        </mc:AlternateContent>
        <mc:AlternateContent xmlns:mc="http://schemas.openxmlformats.org/markup-compatibility/2006">
          <mc:Choice Requires="x14">
            <control shapeId="11291" r:id="rId14" name="Check Box 27">
              <controlPr defaultSize="0" autoFill="0" autoLine="0" autoPict="0">
                <anchor moveWithCells="1">
                  <from>
                    <xdr:col>1</xdr:col>
                    <xdr:colOff>495300</xdr:colOff>
                    <xdr:row>6</xdr:row>
                    <xdr:rowOff>133350</xdr:rowOff>
                  </from>
                  <to>
                    <xdr:col>1</xdr:col>
                    <xdr:colOff>800100</xdr:colOff>
                    <xdr:row>8</xdr:row>
                    <xdr:rowOff>28575</xdr:rowOff>
                  </to>
                </anchor>
              </controlPr>
            </control>
          </mc:Choice>
        </mc:AlternateContent>
        <mc:AlternateContent xmlns:mc="http://schemas.openxmlformats.org/markup-compatibility/2006">
          <mc:Choice Requires="x14">
            <control shapeId="11292" r:id="rId15" name="Check Box 28">
              <controlPr defaultSize="0" autoFill="0" autoLine="0" autoPict="0">
                <anchor moveWithCells="1">
                  <from>
                    <xdr:col>1</xdr:col>
                    <xdr:colOff>495300</xdr:colOff>
                    <xdr:row>7</xdr:row>
                    <xdr:rowOff>133350</xdr:rowOff>
                  </from>
                  <to>
                    <xdr:col>1</xdr:col>
                    <xdr:colOff>800100</xdr:colOff>
                    <xdr:row>9</xdr:row>
                    <xdr:rowOff>28575</xdr:rowOff>
                  </to>
                </anchor>
              </controlPr>
            </control>
          </mc:Choice>
        </mc:AlternateContent>
        <mc:AlternateContent xmlns:mc="http://schemas.openxmlformats.org/markup-compatibility/2006">
          <mc:Choice Requires="x14">
            <control shapeId="11293" r:id="rId16" name="Check Box 29">
              <controlPr defaultSize="0" autoFill="0" autoLine="0" autoPict="0">
                <anchor moveWithCells="1">
                  <from>
                    <xdr:col>2</xdr:col>
                    <xdr:colOff>495300</xdr:colOff>
                    <xdr:row>4</xdr:row>
                    <xdr:rowOff>133350</xdr:rowOff>
                  </from>
                  <to>
                    <xdr:col>2</xdr:col>
                    <xdr:colOff>800100</xdr:colOff>
                    <xdr:row>7</xdr:row>
                    <xdr:rowOff>28575</xdr:rowOff>
                  </to>
                </anchor>
              </controlPr>
            </control>
          </mc:Choice>
        </mc:AlternateContent>
        <mc:AlternateContent xmlns:mc="http://schemas.openxmlformats.org/markup-compatibility/2006">
          <mc:Choice Requires="x14">
            <control shapeId="11294" r:id="rId17" name="Check Box 30">
              <controlPr defaultSize="0" autoFill="0" autoLine="0" autoPict="0">
                <anchor moveWithCells="1">
                  <from>
                    <xdr:col>2</xdr:col>
                    <xdr:colOff>495300</xdr:colOff>
                    <xdr:row>5</xdr:row>
                    <xdr:rowOff>123825</xdr:rowOff>
                  </from>
                  <to>
                    <xdr:col>2</xdr:col>
                    <xdr:colOff>800100</xdr:colOff>
                    <xdr:row>7</xdr:row>
                    <xdr:rowOff>19050</xdr:rowOff>
                  </to>
                </anchor>
              </controlPr>
            </control>
          </mc:Choice>
        </mc:AlternateContent>
        <mc:AlternateContent xmlns:mc="http://schemas.openxmlformats.org/markup-compatibility/2006">
          <mc:Choice Requires="x14">
            <control shapeId="11295" r:id="rId18" name="Check Box 31">
              <controlPr defaultSize="0" autoFill="0" autoLine="0" autoPict="0">
                <anchor moveWithCells="1">
                  <from>
                    <xdr:col>2</xdr:col>
                    <xdr:colOff>495300</xdr:colOff>
                    <xdr:row>6</xdr:row>
                    <xdr:rowOff>133350</xdr:rowOff>
                  </from>
                  <to>
                    <xdr:col>2</xdr:col>
                    <xdr:colOff>800100</xdr:colOff>
                    <xdr:row>8</xdr:row>
                    <xdr:rowOff>28575</xdr:rowOff>
                  </to>
                </anchor>
              </controlPr>
            </control>
          </mc:Choice>
        </mc:AlternateContent>
        <mc:AlternateContent xmlns:mc="http://schemas.openxmlformats.org/markup-compatibility/2006">
          <mc:Choice Requires="x14">
            <control shapeId="11296" r:id="rId19" name="Check Box 32">
              <controlPr defaultSize="0" autoFill="0" autoLine="0" autoPict="0">
                <anchor moveWithCells="1">
                  <from>
                    <xdr:col>2</xdr:col>
                    <xdr:colOff>495300</xdr:colOff>
                    <xdr:row>7</xdr:row>
                    <xdr:rowOff>133350</xdr:rowOff>
                  </from>
                  <to>
                    <xdr:col>2</xdr:col>
                    <xdr:colOff>800100</xdr:colOff>
                    <xdr:row>9</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Layout" zoomScaleNormal="100" workbookViewId="0">
      <selection activeCell="A2" sqref="A2:C2"/>
    </sheetView>
  </sheetViews>
  <sheetFormatPr defaultRowHeight="12.75" x14ac:dyDescent="0.2"/>
  <cols>
    <col min="1" max="1" width="49.5703125" style="493" customWidth="1"/>
    <col min="2" max="2" width="19.28515625" style="456" customWidth="1"/>
    <col min="3" max="3" width="20" style="456" customWidth="1"/>
    <col min="4" max="4" width="9.140625" style="457"/>
  </cols>
  <sheetData>
    <row r="1" spans="1:5" ht="13.5" thickBot="1" x14ac:dyDescent="0.25">
      <c r="A1" s="455" t="s">
        <v>336</v>
      </c>
    </row>
    <row r="2" spans="1:5" s="269" customFormat="1" ht="40.5" customHeight="1" thickBot="1" x14ac:dyDescent="0.25">
      <c r="A2" s="768" t="s">
        <v>285</v>
      </c>
      <c r="B2" s="769"/>
      <c r="C2" s="770"/>
      <c r="D2" s="458"/>
      <c r="E2" s="458"/>
    </row>
    <row r="3" spans="1:5" s="462" customFormat="1" ht="13.5" thickBot="1" x14ac:dyDescent="0.25">
      <c r="A3" s="459"/>
      <c r="B3" s="460" t="s">
        <v>261</v>
      </c>
      <c r="C3" s="460" t="s">
        <v>262</v>
      </c>
      <c r="D3" s="461"/>
    </row>
    <row r="4" spans="1:5" ht="13.5" thickBot="1" x14ac:dyDescent="0.25">
      <c r="A4" s="463"/>
      <c r="B4" s="464" t="s">
        <v>263</v>
      </c>
      <c r="C4" s="464" t="s">
        <v>263</v>
      </c>
    </row>
    <row r="5" spans="1:5" s="468" customFormat="1" ht="21" customHeight="1" x14ac:dyDescent="0.2">
      <c r="A5" s="465" t="s">
        <v>264</v>
      </c>
      <c r="B5" s="466"/>
      <c r="C5" s="467"/>
    </row>
    <row r="6" spans="1:5" s="472" customFormat="1" ht="21" customHeight="1" x14ac:dyDescent="0.2">
      <c r="A6" s="469" t="s">
        <v>265</v>
      </c>
      <c r="B6" s="470"/>
      <c r="C6" s="471"/>
    </row>
    <row r="7" spans="1:5" s="457" customFormat="1" ht="21" customHeight="1" x14ac:dyDescent="0.2">
      <c r="A7" s="473" t="s">
        <v>266</v>
      </c>
      <c r="B7" s="474"/>
      <c r="C7" s="475"/>
    </row>
    <row r="8" spans="1:5" s="468" customFormat="1" ht="21" customHeight="1" thickBot="1" x14ac:dyDescent="0.25">
      <c r="A8" s="476" t="s">
        <v>267</v>
      </c>
      <c r="B8" s="477"/>
      <c r="C8" s="478"/>
    </row>
    <row r="9" spans="1:5" ht="21" customHeight="1" x14ac:dyDescent="0.2">
      <c r="A9" s="479" t="s">
        <v>268</v>
      </c>
      <c r="B9" s="480"/>
      <c r="C9" s="481"/>
    </row>
    <row r="10" spans="1:5" ht="21" customHeight="1" x14ac:dyDescent="0.2">
      <c r="A10" s="482" t="s">
        <v>269</v>
      </c>
      <c r="B10" s="483"/>
      <c r="C10" s="484"/>
    </row>
    <row r="11" spans="1:5" ht="21" customHeight="1" x14ac:dyDescent="0.2">
      <c r="A11" s="482" t="s">
        <v>270</v>
      </c>
      <c r="B11" s="483"/>
      <c r="C11" s="484"/>
    </row>
    <row r="12" spans="1:5" ht="21" customHeight="1" x14ac:dyDescent="0.2">
      <c r="A12" s="482" t="s">
        <v>271</v>
      </c>
      <c r="B12" s="483"/>
      <c r="C12" s="484"/>
    </row>
    <row r="13" spans="1:5" ht="21" customHeight="1" x14ac:dyDescent="0.2">
      <c r="A13" s="482" t="s">
        <v>272</v>
      </c>
      <c r="B13" s="483"/>
      <c r="C13" s="484"/>
    </row>
    <row r="14" spans="1:5" ht="21" customHeight="1" x14ac:dyDescent="0.2">
      <c r="A14" s="473" t="s">
        <v>273</v>
      </c>
      <c r="B14" s="483"/>
      <c r="C14" s="484"/>
    </row>
    <row r="15" spans="1:5" ht="21" customHeight="1" x14ac:dyDescent="0.2">
      <c r="A15" s="473" t="s">
        <v>274</v>
      </c>
      <c r="B15" s="470"/>
      <c r="C15" s="471"/>
    </row>
    <row r="16" spans="1:5" ht="21" customHeight="1" x14ac:dyDescent="0.2">
      <c r="A16" s="473" t="s">
        <v>275</v>
      </c>
      <c r="B16" s="470"/>
      <c r="C16" s="471"/>
    </row>
    <row r="17" spans="1:4" ht="21" customHeight="1" x14ac:dyDescent="0.2">
      <c r="A17" s="473" t="s">
        <v>276</v>
      </c>
      <c r="B17" s="470"/>
      <c r="C17" s="471"/>
    </row>
    <row r="18" spans="1:4" s="485" customFormat="1" ht="21" customHeight="1" x14ac:dyDescent="0.2">
      <c r="A18" s="469" t="s">
        <v>286</v>
      </c>
      <c r="B18" s="470"/>
      <c r="C18" s="471"/>
      <c r="D18" s="472"/>
    </row>
    <row r="19" spans="1:4" s="485" customFormat="1" ht="26.25" customHeight="1" thickBot="1" x14ac:dyDescent="0.25">
      <c r="A19" s="486" t="s">
        <v>277</v>
      </c>
      <c r="B19" s="477"/>
      <c r="C19" s="478"/>
      <c r="D19" s="472"/>
    </row>
    <row r="20" spans="1:4" s="468" customFormat="1" ht="21" customHeight="1" x14ac:dyDescent="0.2">
      <c r="A20" s="465" t="s">
        <v>278</v>
      </c>
      <c r="B20" s="487"/>
      <c r="C20" s="488"/>
    </row>
    <row r="21" spans="1:4" s="472" customFormat="1" ht="21" customHeight="1" x14ac:dyDescent="0.2">
      <c r="A21" s="489" t="s">
        <v>279</v>
      </c>
      <c r="B21" s="470"/>
      <c r="C21" s="471"/>
    </row>
    <row r="22" spans="1:4" s="472" customFormat="1" ht="21" customHeight="1" x14ac:dyDescent="0.2">
      <c r="A22" s="489" t="s">
        <v>280</v>
      </c>
      <c r="B22" s="470"/>
      <c r="C22" s="471"/>
    </row>
    <row r="23" spans="1:4" s="472" customFormat="1" ht="21" customHeight="1" x14ac:dyDescent="0.2">
      <c r="A23" s="489" t="s">
        <v>281</v>
      </c>
      <c r="B23" s="470"/>
      <c r="C23" s="471"/>
    </row>
    <row r="24" spans="1:4" s="472" customFormat="1" ht="21" customHeight="1" x14ac:dyDescent="0.2">
      <c r="A24" s="469" t="s">
        <v>286</v>
      </c>
      <c r="B24" s="470"/>
      <c r="C24" s="471"/>
    </row>
    <row r="25" spans="1:4" s="485" customFormat="1" ht="30" customHeight="1" thickBot="1" x14ac:dyDescent="0.25">
      <c r="A25" s="486" t="s">
        <v>282</v>
      </c>
      <c r="B25" s="477"/>
      <c r="C25" s="478"/>
      <c r="D25" s="472"/>
    </row>
    <row r="26" spans="1:4" ht="26.25" thickBot="1" x14ac:dyDescent="0.25">
      <c r="A26" s="490" t="s">
        <v>287</v>
      </c>
      <c r="B26" s="477">
        <f>SUM(B19,B25)</f>
        <v>0</v>
      </c>
      <c r="C26" s="491">
        <f>SUM(C19,C25)</f>
        <v>0</v>
      </c>
    </row>
    <row r="27" spans="1:4" ht="26.25" thickBot="1" x14ac:dyDescent="0.25">
      <c r="A27" s="490" t="s">
        <v>283</v>
      </c>
      <c r="B27" s="477">
        <f>SUM(B8,B19,B25)</f>
        <v>0</v>
      </c>
      <c r="C27" s="492">
        <f>SUM(C8,C19,C25)</f>
        <v>0</v>
      </c>
    </row>
    <row r="28" spans="1:4" ht="49.5" customHeight="1" x14ac:dyDescent="0.2">
      <c r="A28" s="771" t="s">
        <v>284</v>
      </c>
      <c r="B28" s="772"/>
      <c r="C28" s="772"/>
    </row>
  </sheetData>
  <mergeCells count="2">
    <mergeCell ref="A2:C2"/>
    <mergeCell ref="A28:C28"/>
  </mergeCells>
  <pageMargins left="0.7" right="0.8645833333333333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1"/>
  <sheetViews>
    <sheetView view="pageLayout" zoomScaleNormal="100" workbookViewId="0">
      <selection activeCell="A3" sqref="A3:G3"/>
    </sheetView>
  </sheetViews>
  <sheetFormatPr defaultColWidth="8.85546875" defaultRowHeight="12.75" x14ac:dyDescent="0.2"/>
  <cols>
    <col min="1" max="1" width="17.85546875" customWidth="1"/>
    <col min="2" max="2" width="12.5703125" customWidth="1"/>
    <col min="9" max="9" width="14.42578125" customWidth="1"/>
  </cols>
  <sheetData>
    <row r="1" spans="1:13" ht="20.25" customHeight="1" thickBot="1" x14ac:dyDescent="0.25">
      <c r="A1" s="556" t="s">
        <v>168</v>
      </c>
      <c r="B1" s="557"/>
      <c r="C1" s="557"/>
      <c r="D1" s="557"/>
      <c r="E1" s="557"/>
      <c r="F1" s="557"/>
      <c r="G1" s="557"/>
      <c r="H1" s="557"/>
      <c r="I1" s="557"/>
      <c r="J1" s="557"/>
      <c r="K1" s="557"/>
      <c r="L1" s="557"/>
      <c r="M1" s="557"/>
    </row>
    <row r="2" spans="1:13" ht="49.5" customHeight="1" thickBot="1" x14ac:dyDescent="0.25">
      <c r="A2" s="588" t="s">
        <v>345</v>
      </c>
      <c r="B2" s="589"/>
      <c r="C2" s="589"/>
      <c r="D2" s="589"/>
      <c r="E2" s="589"/>
      <c r="F2" s="589"/>
      <c r="G2" s="589"/>
      <c r="H2" s="589"/>
      <c r="I2" s="589"/>
      <c r="J2" s="589"/>
      <c r="K2" s="589"/>
      <c r="L2" s="589"/>
      <c r="M2" s="590"/>
    </row>
    <row r="3" spans="1:13" ht="17.25" customHeight="1" thickBot="1" x14ac:dyDescent="0.25">
      <c r="A3" s="596" t="s">
        <v>241</v>
      </c>
      <c r="B3" s="597"/>
      <c r="C3" s="597"/>
      <c r="D3" s="597"/>
      <c r="E3" s="597"/>
      <c r="F3" s="597"/>
      <c r="G3" s="598"/>
      <c r="H3" s="596" t="s">
        <v>161</v>
      </c>
      <c r="I3" s="597"/>
      <c r="J3" s="597"/>
      <c r="K3" s="597"/>
      <c r="L3" s="597"/>
      <c r="M3" s="598"/>
    </row>
    <row r="4" spans="1:13" s="269" customFormat="1" ht="18" customHeight="1" thickBot="1" x14ac:dyDescent="0.25">
      <c r="A4" s="599"/>
      <c r="B4" s="600"/>
      <c r="C4" s="591" t="s">
        <v>175</v>
      </c>
      <c r="D4" s="123"/>
      <c r="E4" s="267" t="s">
        <v>162</v>
      </c>
      <c r="F4" s="267"/>
      <c r="G4" s="268"/>
      <c r="H4" s="603" t="s">
        <v>242</v>
      </c>
      <c r="I4" s="604"/>
      <c r="J4" s="604"/>
      <c r="K4" s="604"/>
      <c r="L4" s="604"/>
      <c r="M4" s="605"/>
    </row>
    <row r="5" spans="1:13" s="269" customFormat="1" ht="18" customHeight="1" thickBot="1" x14ac:dyDescent="0.25">
      <c r="A5" s="601"/>
      <c r="B5" s="602"/>
      <c r="C5" s="592"/>
      <c r="D5" s="561" t="s">
        <v>163</v>
      </c>
      <c r="E5" s="611"/>
      <c r="F5" s="612"/>
      <c r="G5" s="613" t="s">
        <v>174</v>
      </c>
      <c r="H5" s="567" t="s">
        <v>243</v>
      </c>
      <c r="I5" s="581"/>
      <c r="J5" s="606" t="s">
        <v>163</v>
      </c>
      <c r="K5" s="607"/>
      <c r="L5" s="608"/>
      <c r="M5" s="594" t="s">
        <v>174</v>
      </c>
    </row>
    <row r="6" spans="1:13" s="269" customFormat="1" ht="18" customHeight="1" x14ac:dyDescent="0.2">
      <c r="A6" s="565" t="s">
        <v>170</v>
      </c>
      <c r="B6" s="566"/>
      <c r="C6" s="592"/>
      <c r="D6" s="270" t="s">
        <v>164</v>
      </c>
      <c r="E6" s="271" t="s">
        <v>165</v>
      </c>
      <c r="F6" s="271" t="s">
        <v>37</v>
      </c>
      <c r="G6" s="594"/>
      <c r="H6" s="567"/>
      <c r="I6" s="581"/>
      <c r="J6" s="271" t="s">
        <v>164</v>
      </c>
      <c r="K6" s="609" t="s">
        <v>244</v>
      </c>
      <c r="L6" s="271" t="s">
        <v>37</v>
      </c>
      <c r="M6" s="594"/>
    </row>
    <row r="7" spans="1:13" s="269" customFormat="1" ht="18" customHeight="1" thickBot="1" x14ac:dyDescent="0.25">
      <c r="A7" s="567" t="s">
        <v>171</v>
      </c>
      <c r="B7" s="568"/>
      <c r="C7" s="593"/>
      <c r="D7" s="272"/>
      <c r="E7" s="273" t="s">
        <v>164</v>
      </c>
      <c r="F7" s="273" t="s">
        <v>166</v>
      </c>
      <c r="G7" s="595"/>
      <c r="H7" s="582"/>
      <c r="I7" s="583"/>
      <c r="J7" s="273"/>
      <c r="K7" s="610"/>
      <c r="L7" s="273" t="s">
        <v>166</v>
      </c>
      <c r="M7" s="595"/>
    </row>
    <row r="8" spans="1:13" s="269" customFormat="1" ht="18" customHeight="1" x14ac:dyDescent="0.2">
      <c r="A8" s="576" t="s">
        <v>169</v>
      </c>
      <c r="B8" s="579"/>
      <c r="C8" s="579"/>
      <c r="D8" s="579"/>
      <c r="E8" s="579"/>
      <c r="F8" s="579"/>
      <c r="G8" s="580"/>
      <c r="H8" s="576" t="s">
        <v>169</v>
      </c>
      <c r="I8" s="577"/>
      <c r="J8" s="577"/>
      <c r="K8" s="577"/>
      <c r="L8" s="577"/>
      <c r="M8" s="578"/>
    </row>
    <row r="9" spans="1:13" s="269" customFormat="1" ht="18" customHeight="1" x14ac:dyDescent="0.2">
      <c r="A9" s="558"/>
      <c r="B9" s="569"/>
      <c r="C9" s="274"/>
      <c r="D9" s="274"/>
      <c r="E9" s="274"/>
      <c r="F9" s="274">
        <f>SUM(D9,E9)</f>
        <v>0</v>
      </c>
      <c r="G9" s="275">
        <f>SUM(D9 + (E9*2))</f>
        <v>0</v>
      </c>
      <c r="H9" s="561"/>
      <c r="I9" s="562"/>
      <c r="J9" s="274"/>
      <c r="K9" s="274"/>
      <c r="L9" s="274">
        <f>SUM(J9,K9)</f>
        <v>0</v>
      </c>
      <c r="M9" s="275">
        <f>SUM(J9 + (K9*2))</f>
        <v>0</v>
      </c>
    </row>
    <row r="10" spans="1:13" s="269" customFormat="1" ht="18" customHeight="1" x14ac:dyDescent="0.2">
      <c r="A10" s="584"/>
      <c r="B10" s="585"/>
      <c r="C10" s="274"/>
      <c r="D10" s="274"/>
      <c r="E10" s="274"/>
      <c r="F10" s="274">
        <f t="shared" ref="F10:F13" si="0">SUM(D10,E10)</f>
        <v>0</v>
      </c>
      <c r="G10" s="275">
        <f>SUM(D10 + (E10*2))</f>
        <v>0</v>
      </c>
      <c r="H10" s="586"/>
      <c r="I10" s="587"/>
      <c r="J10" s="274"/>
      <c r="K10" s="274"/>
      <c r="L10" s="274">
        <f t="shared" ref="L10:L13" si="1">SUM(J10,K10)</f>
        <v>0</v>
      </c>
      <c r="M10" s="275">
        <f t="shared" ref="M10:M13" si="2">SUM(J10 + (K10*2))</f>
        <v>0</v>
      </c>
    </row>
    <row r="11" spans="1:13" s="269" customFormat="1" ht="18" customHeight="1" x14ac:dyDescent="0.2">
      <c r="A11" s="570"/>
      <c r="B11" s="571"/>
      <c r="C11" s="274"/>
      <c r="D11" s="274"/>
      <c r="E11" s="274"/>
      <c r="F11" s="274">
        <f t="shared" si="0"/>
        <v>0</v>
      </c>
      <c r="G11" s="275">
        <f>SUM(D11 + (E11*2))</f>
        <v>0</v>
      </c>
      <c r="H11" s="563"/>
      <c r="I11" s="564"/>
      <c r="J11" s="274"/>
      <c r="K11" s="274"/>
      <c r="L11" s="274">
        <f t="shared" si="1"/>
        <v>0</v>
      </c>
      <c r="M11" s="275">
        <f t="shared" si="2"/>
        <v>0</v>
      </c>
    </row>
    <row r="12" spans="1:13" s="269" customFormat="1" ht="18" customHeight="1" x14ac:dyDescent="0.2">
      <c r="A12" s="570"/>
      <c r="B12" s="571"/>
      <c r="C12" s="274"/>
      <c r="D12" s="274"/>
      <c r="E12" s="274"/>
      <c r="F12" s="274">
        <f t="shared" si="0"/>
        <v>0</v>
      </c>
      <c r="G12" s="275">
        <f>SUM(D12 + (E12*2))</f>
        <v>0</v>
      </c>
      <c r="H12" s="563"/>
      <c r="I12" s="564"/>
      <c r="J12" s="274"/>
      <c r="K12" s="274"/>
      <c r="L12" s="274">
        <f t="shared" si="1"/>
        <v>0</v>
      </c>
      <c r="M12" s="275">
        <f t="shared" si="2"/>
        <v>0</v>
      </c>
    </row>
    <row r="13" spans="1:13" s="269" customFormat="1" ht="18" customHeight="1" x14ac:dyDescent="0.2">
      <c r="A13" s="570"/>
      <c r="B13" s="571"/>
      <c r="C13" s="274"/>
      <c r="D13" s="274"/>
      <c r="E13" s="274"/>
      <c r="F13" s="274">
        <f t="shared" si="0"/>
        <v>0</v>
      </c>
      <c r="G13" s="275">
        <f>SUM(D13 + (E13*2))</f>
        <v>0</v>
      </c>
      <c r="H13" s="563"/>
      <c r="I13" s="564"/>
      <c r="J13" s="274"/>
      <c r="K13" s="274"/>
      <c r="L13" s="274">
        <f t="shared" si="1"/>
        <v>0</v>
      </c>
      <c r="M13" s="275">
        <f t="shared" si="2"/>
        <v>0</v>
      </c>
    </row>
    <row r="14" spans="1:13" s="269" customFormat="1" ht="39.950000000000003" customHeight="1" x14ac:dyDescent="0.2">
      <c r="A14" s="572" t="s">
        <v>172</v>
      </c>
      <c r="B14" s="573"/>
      <c r="C14" s="276"/>
      <c r="D14" s="276"/>
      <c r="E14" s="276"/>
      <c r="F14" s="276"/>
      <c r="G14" s="276"/>
      <c r="H14" s="574" t="s">
        <v>173</v>
      </c>
      <c r="I14" s="575"/>
      <c r="J14" s="276"/>
      <c r="K14" s="276"/>
      <c r="L14" s="276"/>
      <c r="M14" s="277"/>
    </row>
    <row r="15" spans="1:13" s="269" customFormat="1" ht="18.75" customHeight="1" x14ac:dyDescent="0.2">
      <c r="A15" s="558" t="s">
        <v>176</v>
      </c>
      <c r="B15" s="559"/>
      <c r="C15" s="559"/>
      <c r="D15" s="559"/>
      <c r="E15" s="559"/>
      <c r="F15" s="559"/>
      <c r="G15" s="560"/>
      <c r="H15" s="558" t="s">
        <v>176</v>
      </c>
      <c r="I15" s="559"/>
      <c r="J15" s="559"/>
      <c r="K15" s="559"/>
      <c r="L15" s="559"/>
      <c r="M15" s="560"/>
    </row>
    <row r="16" spans="1:13" s="269" customFormat="1" ht="18.75" customHeight="1" x14ac:dyDescent="0.2">
      <c r="A16" s="561"/>
      <c r="B16" s="562"/>
      <c r="C16" s="278"/>
      <c r="D16" s="274"/>
      <c r="E16" s="274"/>
      <c r="F16" s="274"/>
      <c r="G16" s="275"/>
      <c r="H16" s="561"/>
      <c r="I16" s="562"/>
      <c r="J16" s="274"/>
      <c r="K16" s="274"/>
      <c r="L16" s="274"/>
      <c r="M16" s="275"/>
    </row>
    <row r="17" spans="1:13" s="269" customFormat="1" ht="18.75" customHeight="1" x14ac:dyDescent="0.2">
      <c r="A17" s="561"/>
      <c r="B17" s="562"/>
      <c r="C17" s="278"/>
      <c r="D17" s="274"/>
      <c r="E17" s="274"/>
      <c r="F17" s="274"/>
      <c r="G17" s="275"/>
      <c r="H17" s="561"/>
      <c r="I17" s="562"/>
      <c r="J17" s="274"/>
      <c r="K17" s="274"/>
      <c r="L17" s="274"/>
      <c r="M17" s="275"/>
    </row>
    <row r="18" spans="1:13" s="269" customFormat="1" ht="18.75" customHeight="1" thickBot="1" x14ac:dyDescent="0.25">
      <c r="A18" s="550" t="s">
        <v>177</v>
      </c>
      <c r="B18" s="551"/>
      <c r="C18" s="279"/>
      <c r="D18" s="279"/>
      <c r="E18" s="279"/>
      <c r="F18" s="279"/>
      <c r="G18" s="279"/>
      <c r="H18" s="550" t="s">
        <v>177</v>
      </c>
      <c r="I18" s="551"/>
      <c r="J18" s="279"/>
      <c r="K18" s="279"/>
      <c r="L18" s="279"/>
      <c r="M18" s="280"/>
    </row>
    <row r="19" spans="1:13" s="269" customFormat="1" ht="30" customHeight="1" x14ac:dyDescent="0.2">
      <c r="A19" s="552" t="s">
        <v>167</v>
      </c>
      <c r="B19" s="553"/>
      <c r="C19" s="278"/>
      <c r="D19" s="274"/>
      <c r="E19" s="278"/>
      <c r="F19" s="274">
        <f t="shared" ref="F19" si="3">SUM(D19,E19)</f>
        <v>0</v>
      </c>
      <c r="G19" s="275">
        <f t="shared" ref="G19" si="4">SUM(D19 + (E19*2))</f>
        <v>0</v>
      </c>
      <c r="H19" s="552" t="s">
        <v>167</v>
      </c>
      <c r="I19" s="553"/>
      <c r="J19" s="274"/>
      <c r="K19" s="278"/>
      <c r="L19" s="274">
        <f t="shared" ref="L19" si="5">SUM(J19,K19)</f>
        <v>0</v>
      </c>
      <c r="M19" s="275">
        <f t="shared" ref="M19" si="6">SUM(J19 + (K19*2))</f>
        <v>0</v>
      </c>
    </row>
    <row r="20" spans="1:13" s="269" customFormat="1" ht="26.1" customHeight="1" x14ac:dyDescent="0.2">
      <c r="A20" s="554" t="s">
        <v>178</v>
      </c>
      <c r="B20" s="555"/>
      <c r="C20" s="281"/>
      <c r="D20" s="281"/>
      <c r="E20" s="281"/>
      <c r="F20" s="281"/>
      <c r="G20" s="282"/>
      <c r="H20" s="554" t="s">
        <v>178</v>
      </c>
      <c r="I20" s="555"/>
      <c r="J20" s="281"/>
      <c r="K20" s="281"/>
      <c r="L20" s="281"/>
      <c r="M20" s="282"/>
    </row>
    <row r="21" spans="1:13" s="269" customFormat="1" ht="22.5" customHeight="1" thickBot="1" x14ac:dyDescent="0.25">
      <c r="A21" s="548" t="s">
        <v>179</v>
      </c>
      <c r="B21" s="549"/>
      <c r="C21" s="279">
        <f>C14+C18+C20</f>
        <v>0</v>
      </c>
      <c r="D21" s="279">
        <f>D14+D18+D20</f>
        <v>0</v>
      </c>
      <c r="E21" s="279">
        <f t="shared" ref="E21:G21" si="7">E14+E18+E20</f>
        <v>0</v>
      </c>
      <c r="F21" s="279">
        <f t="shared" si="7"/>
        <v>0</v>
      </c>
      <c r="G21" s="279">
        <f t="shared" si="7"/>
        <v>0</v>
      </c>
      <c r="H21" s="548" t="s">
        <v>179</v>
      </c>
      <c r="I21" s="549"/>
      <c r="J21" s="279">
        <f t="shared" ref="J21:M21" si="8">J14+J18+J20</f>
        <v>0</v>
      </c>
      <c r="K21" s="279">
        <f t="shared" si="8"/>
        <v>0</v>
      </c>
      <c r="L21" s="279">
        <f t="shared" si="8"/>
        <v>0</v>
      </c>
      <c r="M21" s="280">
        <f t="shared" si="8"/>
        <v>0</v>
      </c>
    </row>
  </sheetData>
  <mergeCells count="43">
    <mergeCell ref="A2:M2"/>
    <mergeCell ref="C4:C7"/>
    <mergeCell ref="M5:M7"/>
    <mergeCell ref="H3:M3"/>
    <mergeCell ref="A3:G3"/>
    <mergeCell ref="A4:B5"/>
    <mergeCell ref="H4:M4"/>
    <mergeCell ref="J5:L5"/>
    <mergeCell ref="K6:K7"/>
    <mergeCell ref="D5:F5"/>
    <mergeCell ref="G5:G7"/>
    <mergeCell ref="H9:I9"/>
    <mergeCell ref="A17:B17"/>
    <mergeCell ref="H16:I16"/>
    <mergeCell ref="H17:I17"/>
    <mergeCell ref="A15:G15"/>
    <mergeCell ref="A10:B10"/>
    <mergeCell ref="A11:B11"/>
    <mergeCell ref="H10:I10"/>
    <mergeCell ref="A1:M1"/>
    <mergeCell ref="H15:M15"/>
    <mergeCell ref="A16:B16"/>
    <mergeCell ref="H11:I11"/>
    <mergeCell ref="H12:I12"/>
    <mergeCell ref="A6:B6"/>
    <mergeCell ref="A7:B7"/>
    <mergeCell ref="A9:B9"/>
    <mergeCell ref="A12:B12"/>
    <mergeCell ref="A13:B13"/>
    <mergeCell ref="A14:B14"/>
    <mergeCell ref="H14:I14"/>
    <mergeCell ref="H13:I13"/>
    <mergeCell ref="H8:M8"/>
    <mergeCell ref="A8:G8"/>
    <mergeCell ref="H5:I7"/>
    <mergeCell ref="A21:B21"/>
    <mergeCell ref="H21:I21"/>
    <mergeCell ref="A18:B18"/>
    <mergeCell ref="H18:I18"/>
    <mergeCell ref="H19:I19"/>
    <mergeCell ref="H20:I20"/>
    <mergeCell ref="A19:B19"/>
    <mergeCell ref="A20:B20"/>
  </mergeCells>
  <pageMargins left="0.25" right="0.25" top="0.75" bottom="0.75" header="0.3" footer="0.3"/>
  <pageSetup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1"/>
  <sheetViews>
    <sheetView workbookViewId="0">
      <selection activeCell="A3" sqref="A3:A4"/>
    </sheetView>
  </sheetViews>
  <sheetFormatPr defaultColWidth="8.85546875" defaultRowHeight="12.75" x14ac:dyDescent="0.2"/>
  <cols>
    <col min="1" max="1" width="27.140625" customWidth="1"/>
    <col min="2" max="2" width="17.42578125" customWidth="1"/>
    <col min="3" max="3" width="20.140625" customWidth="1"/>
    <col min="4" max="5" width="18.7109375" customWidth="1"/>
    <col min="6" max="6" width="25.140625" customWidth="1"/>
  </cols>
  <sheetData>
    <row r="1" spans="1:6" ht="19.5" customHeight="1" x14ac:dyDescent="0.2">
      <c r="A1" s="1" t="s">
        <v>222</v>
      </c>
    </row>
    <row r="2" spans="1:6" ht="58.5" customHeight="1" thickBot="1" x14ac:dyDescent="0.25">
      <c r="A2" s="614" t="s">
        <v>346</v>
      </c>
      <c r="B2" s="614"/>
      <c r="C2" s="614"/>
      <c r="D2" s="614"/>
      <c r="E2" s="614"/>
      <c r="F2" s="614"/>
    </row>
    <row r="3" spans="1:6" s="269" customFormat="1" ht="30" customHeight="1" x14ac:dyDescent="0.2">
      <c r="A3" s="615" t="s">
        <v>223</v>
      </c>
      <c r="B3" s="617" t="s">
        <v>216</v>
      </c>
      <c r="C3" s="618"/>
      <c r="D3" s="618"/>
      <c r="E3" s="618"/>
      <c r="F3" s="619"/>
    </row>
    <row r="4" spans="1:6" s="269" customFormat="1" ht="45" customHeight="1" thickBot="1" x14ac:dyDescent="0.25">
      <c r="A4" s="616"/>
      <c r="B4" s="283" t="s">
        <v>217</v>
      </c>
      <c r="C4" s="266" t="s">
        <v>218</v>
      </c>
      <c r="D4" s="266" t="s">
        <v>219</v>
      </c>
      <c r="E4" s="266" t="s">
        <v>220</v>
      </c>
      <c r="F4" s="284" t="s">
        <v>221</v>
      </c>
    </row>
    <row r="5" spans="1:6" ht="19.5" customHeight="1" x14ac:dyDescent="0.2">
      <c r="A5" s="158"/>
      <c r="B5" s="159"/>
      <c r="C5" s="160"/>
      <c r="D5" s="160"/>
      <c r="E5" s="160"/>
      <c r="F5" s="161">
        <f>SUM(C5:E5)</f>
        <v>0</v>
      </c>
    </row>
    <row r="6" spans="1:6" ht="19.5" customHeight="1" x14ac:dyDescent="0.2">
      <c r="A6" s="162"/>
      <c r="B6" s="163"/>
      <c r="C6" s="164"/>
      <c r="D6" s="164"/>
      <c r="E6" s="164"/>
      <c r="F6" s="165">
        <f t="shared" ref="F6:F20" si="0">SUM(C6:E6)</f>
        <v>0</v>
      </c>
    </row>
    <row r="7" spans="1:6" ht="19.5" customHeight="1" x14ac:dyDescent="0.2">
      <c r="A7" s="162"/>
      <c r="B7" s="163"/>
      <c r="C7" s="164"/>
      <c r="D7" s="164"/>
      <c r="E7" s="164"/>
      <c r="F7" s="165">
        <f t="shared" si="0"/>
        <v>0</v>
      </c>
    </row>
    <row r="8" spans="1:6" ht="19.5" customHeight="1" x14ac:dyDescent="0.2">
      <c r="A8" s="162"/>
      <c r="B8" s="163"/>
      <c r="C8" s="164"/>
      <c r="D8" s="164"/>
      <c r="E8" s="164"/>
      <c r="F8" s="165">
        <f t="shared" si="0"/>
        <v>0</v>
      </c>
    </row>
    <row r="9" spans="1:6" ht="19.5" customHeight="1" x14ac:dyDescent="0.2">
      <c r="A9" s="162"/>
      <c r="B9" s="163"/>
      <c r="C9" s="164"/>
      <c r="D9" s="164"/>
      <c r="E9" s="164"/>
      <c r="F9" s="165">
        <f t="shared" si="0"/>
        <v>0</v>
      </c>
    </row>
    <row r="10" spans="1:6" ht="19.5" customHeight="1" x14ac:dyDescent="0.2">
      <c r="A10" s="162"/>
      <c r="B10" s="163"/>
      <c r="C10" s="164"/>
      <c r="D10" s="164"/>
      <c r="E10" s="164"/>
      <c r="F10" s="165">
        <f t="shared" si="0"/>
        <v>0</v>
      </c>
    </row>
    <row r="11" spans="1:6" ht="19.5" customHeight="1" x14ac:dyDescent="0.2">
      <c r="A11" s="162"/>
      <c r="B11" s="163"/>
      <c r="C11" s="164"/>
      <c r="D11" s="164"/>
      <c r="E11" s="164"/>
      <c r="F11" s="165">
        <f t="shared" si="0"/>
        <v>0</v>
      </c>
    </row>
    <row r="12" spans="1:6" ht="19.5" customHeight="1" x14ac:dyDescent="0.2">
      <c r="A12" s="166"/>
      <c r="B12" s="167"/>
      <c r="C12" s="168"/>
      <c r="D12" s="168"/>
      <c r="E12" s="168"/>
      <c r="F12" s="165">
        <f t="shared" si="0"/>
        <v>0</v>
      </c>
    </row>
    <row r="13" spans="1:6" ht="19.5" customHeight="1" x14ac:dyDescent="0.2">
      <c r="A13" s="166"/>
      <c r="B13" s="167"/>
      <c r="C13" s="168"/>
      <c r="D13" s="168"/>
      <c r="E13" s="168"/>
      <c r="F13" s="165">
        <f t="shared" si="0"/>
        <v>0</v>
      </c>
    </row>
    <row r="14" spans="1:6" ht="19.5" customHeight="1" x14ac:dyDescent="0.2">
      <c r="A14" s="166"/>
      <c r="B14" s="167"/>
      <c r="C14" s="168"/>
      <c r="D14" s="168"/>
      <c r="E14" s="168"/>
      <c r="F14" s="165">
        <f t="shared" si="0"/>
        <v>0</v>
      </c>
    </row>
    <row r="15" spans="1:6" ht="19.5" customHeight="1" x14ac:dyDescent="0.2">
      <c r="A15" s="166"/>
      <c r="B15" s="167"/>
      <c r="C15" s="168"/>
      <c r="D15" s="168"/>
      <c r="E15" s="168"/>
      <c r="F15" s="165">
        <f t="shared" si="0"/>
        <v>0</v>
      </c>
    </row>
    <row r="16" spans="1:6" ht="19.5" customHeight="1" x14ac:dyDescent="0.2">
      <c r="A16" s="166"/>
      <c r="B16" s="167"/>
      <c r="C16" s="168"/>
      <c r="D16" s="168"/>
      <c r="E16" s="168"/>
      <c r="F16" s="165">
        <f t="shared" si="0"/>
        <v>0</v>
      </c>
    </row>
    <row r="17" spans="1:6" ht="19.5" customHeight="1" x14ac:dyDescent="0.2">
      <c r="A17" s="166"/>
      <c r="B17" s="167"/>
      <c r="C17" s="168"/>
      <c r="D17" s="168"/>
      <c r="E17" s="168"/>
      <c r="F17" s="165">
        <f t="shared" si="0"/>
        <v>0</v>
      </c>
    </row>
    <row r="18" spans="1:6" ht="19.5" customHeight="1" x14ac:dyDescent="0.2">
      <c r="A18" s="166"/>
      <c r="B18" s="167"/>
      <c r="C18" s="168"/>
      <c r="D18" s="168"/>
      <c r="E18" s="168"/>
      <c r="F18" s="165">
        <f t="shared" si="0"/>
        <v>0</v>
      </c>
    </row>
    <row r="19" spans="1:6" ht="19.5" customHeight="1" x14ac:dyDescent="0.2">
      <c r="A19" s="166"/>
      <c r="B19" s="167"/>
      <c r="C19" s="168"/>
      <c r="D19" s="168"/>
      <c r="E19" s="168"/>
      <c r="F19" s="165">
        <f t="shared" si="0"/>
        <v>0</v>
      </c>
    </row>
    <row r="20" spans="1:6" ht="19.5" customHeight="1" x14ac:dyDescent="0.2">
      <c r="A20" s="166"/>
      <c r="B20" s="167"/>
      <c r="C20" s="168"/>
      <c r="D20" s="168"/>
      <c r="E20" s="168"/>
      <c r="F20" s="165">
        <f t="shared" si="0"/>
        <v>0</v>
      </c>
    </row>
    <row r="21" spans="1:6" ht="19.5" customHeight="1" thickBot="1" x14ac:dyDescent="0.25">
      <c r="A21" s="169" t="s">
        <v>37</v>
      </c>
      <c r="B21" s="170">
        <f>SUM(B5:B20)</f>
        <v>0</v>
      </c>
      <c r="C21" s="170">
        <f t="shared" ref="C21:F21" si="1">SUM(C5:C20)</f>
        <v>0</v>
      </c>
      <c r="D21" s="170">
        <f t="shared" si="1"/>
        <v>0</v>
      </c>
      <c r="E21" s="170">
        <f t="shared" si="1"/>
        <v>0</v>
      </c>
      <c r="F21" s="170">
        <f t="shared" si="1"/>
        <v>0</v>
      </c>
    </row>
  </sheetData>
  <mergeCells count="3">
    <mergeCell ref="A2:F2"/>
    <mergeCell ref="A3:A4"/>
    <mergeCell ref="B3:F3"/>
  </mergeCells>
  <pageMargins left="0.45" right="0.2"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63"/>
  <sheetViews>
    <sheetView view="pageLayout" zoomScaleNormal="100" workbookViewId="0">
      <selection activeCell="C46" sqref="C46"/>
    </sheetView>
  </sheetViews>
  <sheetFormatPr defaultColWidth="8.85546875" defaultRowHeight="12.75" x14ac:dyDescent="0.2"/>
  <cols>
    <col min="1" max="1" width="3.42578125" customWidth="1"/>
    <col min="2" max="2" width="2.85546875" customWidth="1"/>
    <col min="3" max="3" width="3.7109375" customWidth="1"/>
    <col min="4" max="4" width="38" customWidth="1"/>
    <col min="5" max="5" width="16.7109375" style="37" customWidth="1"/>
    <col min="6" max="6" width="18.42578125" style="37" customWidth="1"/>
    <col min="7" max="7" width="17.42578125" style="37" customWidth="1"/>
  </cols>
  <sheetData>
    <row r="1" spans="1:7" s="12" customFormat="1" ht="13.5" thickBot="1" x14ac:dyDescent="0.25">
      <c r="A1" s="620" t="s">
        <v>225</v>
      </c>
      <c r="B1" s="620"/>
      <c r="C1" s="620"/>
      <c r="D1" s="620"/>
      <c r="E1" s="620"/>
      <c r="F1" s="83"/>
      <c r="G1" s="83"/>
    </row>
    <row r="2" spans="1:7" s="17" customFormat="1" ht="68.25" customHeight="1" thickBot="1" x14ac:dyDescent="0.25">
      <c r="A2" s="629" t="s">
        <v>337</v>
      </c>
      <c r="B2" s="630"/>
      <c r="C2" s="630"/>
      <c r="D2" s="630"/>
      <c r="E2" s="630"/>
      <c r="F2" s="631"/>
      <c r="G2" s="632"/>
    </row>
    <row r="3" spans="1:7" s="21" customFormat="1" ht="15.75" customHeight="1" thickBot="1" x14ac:dyDescent="0.25">
      <c r="A3" s="637"/>
      <c r="B3" s="638"/>
      <c r="C3" s="638"/>
      <c r="D3" s="639"/>
      <c r="E3" s="285" t="s">
        <v>149</v>
      </c>
      <c r="F3" s="285" t="s">
        <v>246</v>
      </c>
      <c r="G3" s="285" t="s">
        <v>37</v>
      </c>
    </row>
    <row r="4" spans="1:7" s="186" customFormat="1" thickBot="1" x14ac:dyDescent="0.25">
      <c r="A4" s="286" t="s">
        <v>0</v>
      </c>
      <c r="B4" s="633" t="s">
        <v>99</v>
      </c>
      <c r="C4" s="634"/>
      <c r="D4" s="634"/>
      <c r="E4" s="634"/>
      <c r="F4" s="635"/>
      <c r="G4" s="636"/>
    </row>
    <row r="5" spans="1:7" s="187" customFormat="1" thickBot="1" x14ac:dyDescent="0.25">
      <c r="A5" s="287"/>
      <c r="B5" s="288" t="s">
        <v>24</v>
      </c>
      <c r="C5" s="642" t="s">
        <v>60</v>
      </c>
      <c r="D5" s="635"/>
      <c r="E5" s="635"/>
      <c r="F5" s="635"/>
      <c r="G5" s="636"/>
    </row>
    <row r="6" spans="1:7" s="16" customFormat="1" ht="12" x14ac:dyDescent="0.2">
      <c r="A6" s="289"/>
      <c r="B6" s="290"/>
      <c r="C6" s="291" t="s">
        <v>1</v>
      </c>
      <c r="D6" s="643" t="s">
        <v>2</v>
      </c>
      <c r="E6" s="644"/>
      <c r="F6" s="644"/>
      <c r="G6" s="645"/>
    </row>
    <row r="7" spans="1:7" s="16" customFormat="1" ht="12" x14ac:dyDescent="0.2">
      <c r="A7" s="292"/>
      <c r="B7" s="293"/>
      <c r="C7" s="294" t="s">
        <v>3</v>
      </c>
      <c r="D7" s="295" t="s">
        <v>5</v>
      </c>
      <c r="E7" s="296"/>
      <c r="F7" s="296"/>
      <c r="G7" s="296">
        <f>SUM(E7:F7)</f>
        <v>0</v>
      </c>
    </row>
    <row r="8" spans="1:7" s="16" customFormat="1" ht="12" x14ac:dyDescent="0.2">
      <c r="A8" s="292"/>
      <c r="B8" s="293"/>
      <c r="C8" s="297" t="s">
        <v>4</v>
      </c>
      <c r="D8" s="298" t="s">
        <v>58</v>
      </c>
      <c r="E8" s="296"/>
      <c r="F8" s="296"/>
      <c r="G8" s="296">
        <f t="shared" ref="G8:G11" si="0">SUM(E8:F8)</f>
        <v>0</v>
      </c>
    </row>
    <row r="9" spans="1:7" s="16" customFormat="1" ht="12" x14ac:dyDescent="0.2">
      <c r="A9" s="292"/>
      <c r="B9" s="293"/>
      <c r="C9" s="299" t="s">
        <v>6</v>
      </c>
      <c r="D9" s="293" t="s">
        <v>142</v>
      </c>
      <c r="E9" s="296"/>
      <c r="F9" s="296"/>
      <c r="G9" s="296">
        <f t="shared" si="0"/>
        <v>0</v>
      </c>
    </row>
    <row r="10" spans="1:7" s="16" customFormat="1" ht="12" x14ac:dyDescent="0.2">
      <c r="A10" s="292"/>
      <c r="B10" s="293"/>
      <c r="C10" s="299" t="s">
        <v>7</v>
      </c>
      <c r="D10" s="293" t="s">
        <v>56</v>
      </c>
      <c r="E10" s="300"/>
      <c r="F10" s="300"/>
      <c r="G10" s="296">
        <f t="shared" si="0"/>
        <v>0</v>
      </c>
    </row>
    <row r="11" spans="1:7" s="16" customFormat="1" ht="12" x14ac:dyDescent="0.2">
      <c r="A11" s="292"/>
      <c r="B11" s="293"/>
      <c r="C11" s="299" t="s">
        <v>55</v>
      </c>
      <c r="D11" s="293" t="s">
        <v>59</v>
      </c>
      <c r="E11" s="300"/>
      <c r="F11" s="300"/>
      <c r="G11" s="296">
        <f t="shared" si="0"/>
        <v>0</v>
      </c>
    </row>
    <row r="12" spans="1:7" s="188" customFormat="1" thickBot="1" x14ac:dyDescent="0.25">
      <c r="A12" s="627"/>
      <c r="B12" s="628"/>
      <c r="C12" s="628"/>
      <c r="D12" s="301" t="s">
        <v>150</v>
      </c>
      <c r="E12" s="302">
        <f>SUM(E7:E11)</f>
        <v>0</v>
      </c>
      <c r="F12" s="302">
        <f t="shared" ref="F12:G12" si="1">SUM(F7:F11)</f>
        <v>0</v>
      </c>
      <c r="G12" s="302">
        <f t="shared" si="1"/>
        <v>0</v>
      </c>
    </row>
    <row r="13" spans="1:7" s="16" customFormat="1" ht="12.75" customHeight="1" x14ac:dyDescent="0.2">
      <c r="A13" s="289"/>
      <c r="B13" s="290"/>
      <c r="C13" s="291" t="s">
        <v>9</v>
      </c>
      <c r="D13" s="646" t="s">
        <v>10</v>
      </c>
      <c r="E13" s="635"/>
      <c r="F13" s="635"/>
      <c r="G13" s="636"/>
    </row>
    <row r="14" spans="1:7" s="16" customFormat="1" ht="12" customHeight="1" x14ac:dyDescent="0.2">
      <c r="A14" s="292"/>
      <c r="B14" s="293"/>
      <c r="C14" s="294" t="s">
        <v>3</v>
      </c>
      <c r="D14" s="293" t="s">
        <v>5</v>
      </c>
      <c r="E14" s="296"/>
      <c r="F14" s="303"/>
      <c r="G14" s="296">
        <f t="shared" ref="G14:G17" si="2">SUM(E14:F14)</f>
        <v>0</v>
      </c>
    </row>
    <row r="15" spans="1:7" s="16" customFormat="1" ht="12" customHeight="1" x14ac:dyDescent="0.2">
      <c r="A15" s="292"/>
      <c r="B15" s="293"/>
      <c r="C15" s="299" t="s">
        <v>4</v>
      </c>
      <c r="D15" s="293" t="s">
        <v>54</v>
      </c>
      <c r="E15" s="296"/>
      <c r="F15" s="303"/>
      <c r="G15" s="296">
        <f t="shared" si="2"/>
        <v>0</v>
      </c>
    </row>
    <row r="16" spans="1:7" s="16" customFormat="1" ht="12" customHeight="1" x14ac:dyDescent="0.2">
      <c r="A16" s="292"/>
      <c r="B16" s="293"/>
      <c r="C16" s="299" t="s">
        <v>6</v>
      </c>
      <c r="D16" s="293" t="s">
        <v>56</v>
      </c>
      <c r="E16" s="296"/>
      <c r="F16" s="303"/>
      <c r="G16" s="296">
        <f t="shared" si="2"/>
        <v>0</v>
      </c>
    </row>
    <row r="17" spans="1:7" s="16" customFormat="1" ht="12" customHeight="1" x14ac:dyDescent="0.2">
      <c r="A17" s="292"/>
      <c r="B17" s="293"/>
      <c r="C17" s="299" t="s">
        <v>7</v>
      </c>
      <c r="D17" s="293" t="s">
        <v>59</v>
      </c>
      <c r="E17" s="296"/>
      <c r="F17" s="303"/>
      <c r="G17" s="296">
        <f t="shared" si="2"/>
        <v>0</v>
      </c>
    </row>
    <row r="18" spans="1:7" s="188" customFormat="1" thickBot="1" x14ac:dyDescent="0.25">
      <c r="A18" s="627"/>
      <c r="B18" s="628"/>
      <c r="C18" s="628"/>
      <c r="D18" s="301" t="s">
        <v>151</v>
      </c>
      <c r="E18" s="302">
        <f>SUM(E14:E17)</f>
        <v>0</v>
      </c>
      <c r="F18" s="302">
        <f t="shared" ref="F18:G18" si="3">SUM(F14:F17)</f>
        <v>0</v>
      </c>
      <c r="G18" s="302">
        <f t="shared" si="3"/>
        <v>0</v>
      </c>
    </row>
    <row r="19" spans="1:7" s="16" customFormat="1" ht="12" x14ac:dyDescent="0.2">
      <c r="A19" s="289"/>
      <c r="B19" s="290"/>
      <c r="C19" s="291" t="s">
        <v>11</v>
      </c>
      <c r="D19" s="647" t="s">
        <v>12</v>
      </c>
      <c r="E19" s="648"/>
      <c r="F19" s="635"/>
      <c r="G19" s="636"/>
    </row>
    <row r="20" spans="1:7" s="16" customFormat="1" ht="12" x14ac:dyDescent="0.2">
      <c r="A20" s="292"/>
      <c r="B20" s="293"/>
      <c r="C20" s="294" t="s">
        <v>3</v>
      </c>
      <c r="D20" s="293" t="s">
        <v>61</v>
      </c>
      <c r="E20" s="296"/>
      <c r="F20" s="296"/>
      <c r="G20" s="296">
        <f t="shared" ref="G20:G24" si="4">SUM(E20:F20)</f>
        <v>0</v>
      </c>
    </row>
    <row r="21" spans="1:7" s="16" customFormat="1" ht="12" x14ac:dyDescent="0.2">
      <c r="A21" s="292"/>
      <c r="B21" s="293"/>
      <c r="C21" s="299" t="s">
        <v>4</v>
      </c>
      <c r="D21" s="293" t="s">
        <v>62</v>
      </c>
      <c r="E21" s="296"/>
      <c r="F21" s="296"/>
      <c r="G21" s="296">
        <f t="shared" si="4"/>
        <v>0</v>
      </c>
    </row>
    <row r="22" spans="1:7" s="16" customFormat="1" ht="12" x14ac:dyDescent="0.2">
      <c r="A22" s="292"/>
      <c r="B22" s="293"/>
      <c r="C22" s="299" t="s">
        <v>6</v>
      </c>
      <c r="D22" s="293" t="s">
        <v>106</v>
      </c>
      <c r="E22" s="296"/>
      <c r="F22" s="296"/>
      <c r="G22" s="296">
        <f t="shared" si="4"/>
        <v>0</v>
      </c>
    </row>
    <row r="23" spans="1:7" s="30" customFormat="1" ht="12" x14ac:dyDescent="0.2">
      <c r="A23" s="304"/>
      <c r="B23" s="305"/>
      <c r="C23" s="306" t="s">
        <v>7</v>
      </c>
      <c r="D23" s="305" t="s">
        <v>250</v>
      </c>
      <c r="E23" s="296"/>
      <c r="F23" s="296"/>
      <c r="G23" s="296">
        <f t="shared" si="4"/>
        <v>0</v>
      </c>
    </row>
    <row r="24" spans="1:7" s="189" customFormat="1" thickBot="1" x14ac:dyDescent="0.25">
      <c r="A24" s="307"/>
      <c r="B24" s="308"/>
      <c r="C24" s="309"/>
      <c r="D24" s="310" t="s">
        <v>152</v>
      </c>
      <c r="E24" s="311">
        <f>SUM(E20:E23)</f>
        <v>0</v>
      </c>
      <c r="F24" s="311">
        <f>SUM(F20:F23)</f>
        <v>0</v>
      </c>
      <c r="G24" s="312">
        <f t="shared" si="4"/>
        <v>0</v>
      </c>
    </row>
    <row r="25" spans="1:7" s="188" customFormat="1" thickBot="1" x14ac:dyDescent="0.25">
      <c r="A25" s="313"/>
      <c r="B25" s="314"/>
      <c r="C25" s="314"/>
      <c r="D25" s="315" t="s">
        <v>63</v>
      </c>
      <c r="E25" s="316">
        <f>+E12+E18+E24</f>
        <v>0</v>
      </c>
      <c r="F25" s="316">
        <f>+F12+F18+F24</f>
        <v>0</v>
      </c>
      <c r="G25" s="316">
        <f>+G12+G18+G24</f>
        <v>0</v>
      </c>
    </row>
    <row r="26" spans="1:7" s="16" customFormat="1" thickBot="1" x14ac:dyDescent="0.25">
      <c r="A26" s="317"/>
      <c r="B26" s="318"/>
      <c r="C26" s="318" t="s">
        <v>16</v>
      </c>
      <c r="D26" s="319" t="s">
        <v>148</v>
      </c>
      <c r="E26" s="320"/>
      <c r="F26" s="320"/>
      <c r="G26" s="321"/>
    </row>
    <row r="27" spans="1:7" s="16" customFormat="1" thickBot="1" x14ac:dyDescent="0.25">
      <c r="A27" s="322"/>
      <c r="B27" s="323"/>
      <c r="C27" s="323" t="s">
        <v>22</v>
      </c>
      <c r="D27" s="324" t="s">
        <v>64</v>
      </c>
      <c r="E27" s="325"/>
      <c r="F27" s="325"/>
      <c r="G27" s="296"/>
    </row>
    <row r="28" spans="1:7" s="188" customFormat="1" thickBot="1" x14ac:dyDescent="0.25">
      <c r="A28" s="661"/>
      <c r="B28" s="662"/>
      <c r="C28" s="662"/>
      <c r="D28" s="326" t="s">
        <v>65</v>
      </c>
      <c r="E28" s="327">
        <f>+E25+E26+E27</f>
        <v>0</v>
      </c>
      <c r="F28" s="327">
        <f>+F25+F26+F27</f>
        <v>0</v>
      </c>
      <c r="G28" s="327">
        <f>+G25+G26+G27</f>
        <v>0</v>
      </c>
    </row>
    <row r="29" spans="1:7" s="16" customFormat="1" ht="12" x14ac:dyDescent="0.2">
      <c r="A29" s="289"/>
      <c r="B29" s="328" t="s">
        <v>25</v>
      </c>
      <c r="C29" s="649" t="s">
        <v>15</v>
      </c>
      <c r="D29" s="650"/>
      <c r="E29" s="650"/>
      <c r="F29" s="650"/>
      <c r="G29" s="651"/>
    </row>
    <row r="30" spans="1:7" s="16" customFormat="1" ht="12" x14ac:dyDescent="0.2">
      <c r="A30" s="292"/>
      <c r="B30" s="293"/>
      <c r="C30" s="293" t="s">
        <v>1</v>
      </c>
      <c r="D30" s="293" t="s">
        <v>66</v>
      </c>
      <c r="E30" s="296"/>
      <c r="F30" s="296"/>
      <c r="G30" s="296">
        <f t="shared" ref="G30:G41" si="5">SUM(E30:F30)</f>
        <v>0</v>
      </c>
    </row>
    <row r="31" spans="1:7" s="16" customFormat="1" ht="12" x14ac:dyDescent="0.2">
      <c r="A31" s="292"/>
      <c r="B31" s="293"/>
      <c r="C31" s="293" t="s">
        <v>9</v>
      </c>
      <c r="D31" s="293" t="s">
        <v>17</v>
      </c>
      <c r="E31" s="296"/>
      <c r="F31" s="296"/>
      <c r="G31" s="296">
        <f t="shared" si="5"/>
        <v>0</v>
      </c>
    </row>
    <row r="32" spans="1:7" s="16" customFormat="1" ht="12" x14ac:dyDescent="0.2">
      <c r="A32" s="292"/>
      <c r="B32" s="538"/>
      <c r="C32" s="539" t="s">
        <v>338</v>
      </c>
      <c r="D32" s="539" t="s">
        <v>339</v>
      </c>
      <c r="E32" s="296"/>
      <c r="F32" s="296"/>
      <c r="G32" s="296"/>
    </row>
    <row r="33" spans="1:7" s="16" customFormat="1" ht="12" x14ac:dyDescent="0.2">
      <c r="A33" s="292"/>
      <c r="B33" s="293"/>
      <c r="C33" s="539"/>
      <c r="D33" s="540" t="s">
        <v>340</v>
      </c>
      <c r="E33" s="296"/>
      <c r="F33" s="296"/>
      <c r="G33" s="296">
        <f t="shared" si="5"/>
        <v>0</v>
      </c>
    </row>
    <row r="34" spans="1:7" s="16" customFormat="1" ht="12" x14ac:dyDescent="0.2">
      <c r="A34" s="292"/>
      <c r="B34" s="538"/>
      <c r="C34" s="539"/>
      <c r="D34" s="540" t="s">
        <v>341</v>
      </c>
      <c r="E34" s="296"/>
      <c r="F34" s="296"/>
      <c r="G34" s="296"/>
    </row>
    <row r="35" spans="1:7" s="16" customFormat="1" ht="12" x14ac:dyDescent="0.2">
      <c r="A35" s="292"/>
      <c r="B35" s="293"/>
      <c r="C35" s="539" t="s">
        <v>16</v>
      </c>
      <c r="D35" s="539" t="s">
        <v>342</v>
      </c>
      <c r="E35" s="296"/>
      <c r="F35" s="296"/>
      <c r="G35" s="296">
        <f t="shared" si="5"/>
        <v>0</v>
      </c>
    </row>
    <row r="36" spans="1:7" s="16" customFormat="1" ht="12" x14ac:dyDescent="0.2">
      <c r="A36" s="292"/>
      <c r="B36" s="538"/>
      <c r="C36" s="539"/>
      <c r="D36" s="540" t="s">
        <v>343</v>
      </c>
      <c r="E36" s="296"/>
      <c r="F36" s="296"/>
      <c r="G36" s="296"/>
    </row>
    <row r="37" spans="1:7" s="16" customFormat="1" ht="12" x14ac:dyDescent="0.2">
      <c r="A37" s="292"/>
      <c r="B37" s="293"/>
      <c r="C37" s="539"/>
      <c r="D37" s="541" t="s">
        <v>344</v>
      </c>
      <c r="E37" s="296"/>
      <c r="F37" s="296"/>
      <c r="G37" s="296">
        <f t="shared" si="5"/>
        <v>0</v>
      </c>
    </row>
    <row r="38" spans="1:7" s="16" customFormat="1" ht="12" x14ac:dyDescent="0.2">
      <c r="A38" s="292"/>
      <c r="B38" s="293"/>
      <c r="C38" s="293" t="s">
        <v>22</v>
      </c>
      <c r="D38" s="293" t="s">
        <v>19</v>
      </c>
      <c r="E38" s="296"/>
      <c r="F38" s="296"/>
      <c r="G38" s="296">
        <f t="shared" si="5"/>
        <v>0</v>
      </c>
    </row>
    <row r="39" spans="1:7" s="30" customFormat="1" ht="12" x14ac:dyDescent="0.2">
      <c r="A39" s="304"/>
      <c r="B39" s="305"/>
      <c r="C39" s="305" t="s">
        <v>18</v>
      </c>
      <c r="D39" s="305" t="s">
        <v>251</v>
      </c>
      <c r="E39" s="296"/>
      <c r="F39" s="296"/>
      <c r="G39" s="296">
        <f t="shared" si="5"/>
        <v>0</v>
      </c>
    </row>
    <row r="40" spans="1:7" s="189" customFormat="1" thickBot="1" x14ac:dyDescent="0.25">
      <c r="A40" s="625"/>
      <c r="B40" s="626"/>
      <c r="C40" s="626"/>
      <c r="D40" s="308" t="s">
        <v>8</v>
      </c>
      <c r="E40" s="311">
        <f>SUM(E30:E39)</f>
        <v>0</v>
      </c>
      <c r="F40" s="311">
        <f>SUM(F30:F39)</f>
        <v>0</v>
      </c>
      <c r="G40" s="329">
        <f t="shared" si="5"/>
        <v>0</v>
      </c>
    </row>
    <row r="41" spans="1:7" s="16" customFormat="1" thickBot="1" x14ac:dyDescent="0.25">
      <c r="A41" s="330"/>
      <c r="B41" s="331" t="s">
        <v>26</v>
      </c>
      <c r="C41" s="332" t="s">
        <v>20</v>
      </c>
      <c r="D41" s="333"/>
      <c r="E41" s="334"/>
      <c r="F41" s="334"/>
      <c r="G41" s="335">
        <f t="shared" si="5"/>
        <v>0</v>
      </c>
    </row>
    <row r="42" spans="1:7" s="191" customFormat="1" thickBot="1" x14ac:dyDescent="0.25">
      <c r="A42" s="623"/>
      <c r="B42" s="624"/>
      <c r="C42" s="336"/>
      <c r="D42" s="337" t="s">
        <v>21</v>
      </c>
      <c r="E42" s="338">
        <f>+E28+E40+E41</f>
        <v>0</v>
      </c>
      <c r="F42" s="338">
        <f>+F28+F40+F41</f>
        <v>0</v>
      </c>
      <c r="G42" s="338">
        <f>+G28+G40+G41</f>
        <v>0</v>
      </c>
    </row>
    <row r="43" spans="1:7" s="16" customFormat="1" ht="12" x14ac:dyDescent="0.2">
      <c r="A43" s="339" t="s">
        <v>23</v>
      </c>
      <c r="B43" s="652" t="s">
        <v>27</v>
      </c>
      <c r="C43" s="653"/>
      <c r="D43" s="653"/>
      <c r="E43" s="653"/>
      <c r="F43" s="644"/>
      <c r="G43" s="645"/>
    </row>
    <row r="44" spans="1:7" s="188" customFormat="1" ht="12" x14ac:dyDescent="0.2">
      <c r="A44" s="340"/>
      <c r="B44" s="341" t="s">
        <v>24</v>
      </c>
      <c r="C44" s="342" t="s">
        <v>28</v>
      </c>
      <c r="D44" s="342"/>
      <c r="E44" s="343"/>
      <c r="F44" s="343"/>
      <c r="G44" s="296">
        <f t="shared" ref="G44:G49" si="6">SUM(E44:F44)</f>
        <v>0</v>
      </c>
    </row>
    <row r="45" spans="1:7" s="188" customFormat="1" ht="12" x14ac:dyDescent="0.2">
      <c r="A45" s="340"/>
      <c r="B45" s="341" t="s">
        <v>25</v>
      </c>
      <c r="C45" s="344" t="s">
        <v>144</v>
      </c>
      <c r="D45" s="345"/>
      <c r="E45" s="300"/>
      <c r="F45" s="300"/>
      <c r="G45" s="296">
        <f t="shared" si="6"/>
        <v>0</v>
      </c>
    </row>
    <row r="46" spans="1:7" s="188" customFormat="1" ht="12" x14ac:dyDescent="0.2">
      <c r="A46" s="340"/>
      <c r="B46" s="341" t="s">
        <v>26</v>
      </c>
      <c r="C46" s="342" t="s">
        <v>29</v>
      </c>
      <c r="D46" s="342"/>
      <c r="E46" s="343"/>
      <c r="F46" s="343"/>
      <c r="G46" s="296">
        <f t="shared" si="6"/>
        <v>0</v>
      </c>
    </row>
    <row r="47" spans="1:7" s="188" customFormat="1" ht="12" x14ac:dyDescent="0.2">
      <c r="A47" s="340"/>
      <c r="B47" s="341" t="s">
        <v>68</v>
      </c>
      <c r="C47" s="342" t="s">
        <v>67</v>
      </c>
      <c r="D47" s="342"/>
      <c r="E47" s="343"/>
      <c r="F47" s="343"/>
      <c r="G47" s="296">
        <f t="shared" si="6"/>
        <v>0</v>
      </c>
    </row>
    <row r="48" spans="1:7" s="188" customFormat="1" ht="12" x14ac:dyDescent="0.2">
      <c r="A48" s="340"/>
      <c r="B48" s="341" t="s">
        <v>69</v>
      </c>
      <c r="C48" s="342" t="s">
        <v>30</v>
      </c>
      <c r="D48" s="342"/>
      <c r="E48" s="343"/>
      <c r="F48" s="343"/>
      <c r="G48" s="296">
        <f t="shared" si="6"/>
        <v>0</v>
      </c>
    </row>
    <row r="49" spans="1:7" s="188" customFormat="1" ht="12" x14ac:dyDescent="0.2">
      <c r="A49" s="340"/>
      <c r="B49" s="341" t="s">
        <v>70</v>
      </c>
      <c r="C49" s="342" t="s">
        <v>31</v>
      </c>
      <c r="D49" s="342"/>
      <c r="E49" s="343"/>
      <c r="F49" s="343"/>
      <c r="G49" s="296">
        <f t="shared" si="6"/>
        <v>0</v>
      </c>
    </row>
    <row r="50" spans="1:7" s="188" customFormat="1" ht="12" x14ac:dyDescent="0.2">
      <c r="A50" s="340"/>
      <c r="B50" s="341" t="s">
        <v>71</v>
      </c>
      <c r="C50" s="654" t="s">
        <v>32</v>
      </c>
      <c r="D50" s="655"/>
      <c r="E50" s="655"/>
      <c r="F50" s="655"/>
      <c r="G50" s="656"/>
    </row>
    <row r="51" spans="1:7" s="188" customFormat="1" ht="12" x14ac:dyDescent="0.2">
      <c r="A51" s="340"/>
      <c r="B51" s="342"/>
      <c r="C51" s="342" t="s">
        <v>1</v>
      </c>
      <c r="D51" s="342" t="s">
        <v>34</v>
      </c>
      <c r="E51" s="343"/>
      <c r="F51" s="343"/>
      <c r="G51" s="296">
        <f t="shared" ref="G51:G55" si="7">SUM(E51:F51)</f>
        <v>0</v>
      </c>
    </row>
    <row r="52" spans="1:7" s="188" customFormat="1" ht="12" x14ac:dyDescent="0.2">
      <c r="A52" s="340"/>
      <c r="B52" s="342"/>
      <c r="C52" s="342" t="s">
        <v>9</v>
      </c>
      <c r="D52" s="342" t="s">
        <v>33</v>
      </c>
      <c r="E52" s="343"/>
      <c r="F52" s="343"/>
      <c r="G52" s="296">
        <f t="shared" si="7"/>
        <v>0</v>
      </c>
    </row>
    <row r="53" spans="1:7" s="188" customFormat="1" ht="12" x14ac:dyDescent="0.2">
      <c r="A53" s="340"/>
      <c r="B53" s="342"/>
      <c r="C53" s="342" t="s">
        <v>11</v>
      </c>
      <c r="D53" s="342" t="s">
        <v>35</v>
      </c>
      <c r="E53" s="343"/>
      <c r="F53" s="343"/>
      <c r="G53" s="296">
        <f t="shared" si="7"/>
        <v>0</v>
      </c>
    </row>
    <row r="54" spans="1:7" s="30" customFormat="1" ht="12" x14ac:dyDescent="0.2">
      <c r="A54" s="304"/>
      <c r="B54" s="346" t="s">
        <v>72</v>
      </c>
      <c r="C54" s="347" t="s">
        <v>252</v>
      </c>
      <c r="D54" s="347"/>
      <c r="E54" s="296"/>
      <c r="F54" s="296"/>
      <c r="G54" s="296">
        <f t="shared" si="7"/>
        <v>0</v>
      </c>
    </row>
    <row r="55" spans="1:7" s="192" customFormat="1" thickBot="1" x14ac:dyDescent="0.25">
      <c r="A55" s="621"/>
      <c r="B55" s="622"/>
      <c r="C55" s="348"/>
      <c r="D55" s="308" t="s">
        <v>36</v>
      </c>
      <c r="E55" s="311"/>
      <c r="F55" s="311"/>
      <c r="G55" s="329">
        <f t="shared" si="7"/>
        <v>0</v>
      </c>
    </row>
    <row r="56" spans="1:7" s="188" customFormat="1" ht="12" x14ac:dyDescent="0.2">
      <c r="A56" s="657" t="s">
        <v>100</v>
      </c>
      <c r="B56" s="635"/>
      <c r="C56" s="635"/>
      <c r="D56" s="635"/>
      <c r="E56" s="635"/>
      <c r="F56" s="635"/>
      <c r="G56" s="636"/>
    </row>
    <row r="57" spans="1:7" s="188" customFormat="1" ht="12" x14ac:dyDescent="0.2">
      <c r="A57" s="340"/>
      <c r="B57" s="341" t="s">
        <v>24</v>
      </c>
      <c r="C57" s="658" t="s">
        <v>73</v>
      </c>
      <c r="D57" s="659"/>
      <c r="E57" s="343"/>
      <c r="F57" s="343"/>
      <c r="G57" s="296">
        <f t="shared" ref="G57:G61" si="8">SUM(E57:F57)</f>
        <v>0</v>
      </c>
    </row>
    <row r="58" spans="1:7" s="188" customFormat="1" ht="12" x14ac:dyDescent="0.2">
      <c r="A58" s="340"/>
      <c r="B58" s="341" t="s">
        <v>25</v>
      </c>
      <c r="C58" s="658" t="s">
        <v>5</v>
      </c>
      <c r="D58" s="659"/>
      <c r="E58" s="343"/>
      <c r="F58" s="343"/>
      <c r="G58" s="296">
        <f t="shared" si="8"/>
        <v>0</v>
      </c>
    </row>
    <row r="59" spans="1:7" s="188" customFormat="1" ht="12" x14ac:dyDescent="0.2">
      <c r="A59" s="340"/>
      <c r="B59" s="341" t="s">
        <v>26</v>
      </c>
      <c r="C59" s="658" t="s">
        <v>14</v>
      </c>
      <c r="D59" s="659"/>
      <c r="E59" s="343"/>
      <c r="F59" s="343"/>
      <c r="G59" s="296">
        <f t="shared" si="8"/>
        <v>0</v>
      </c>
    </row>
    <row r="60" spans="1:7" s="188" customFormat="1" ht="12" x14ac:dyDescent="0.2">
      <c r="A60" s="340"/>
      <c r="B60" s="341" t="s">
        <v>68</v>
      </c>
      <c r="C60" s="658" t="s">
        <v>13</v>
      </c>
      <c r="D60" s="659"/>
      <c r="E60" s="343"/>
      <c r="F60" s="343"/>
      <c r="G60" s="296">
        <f t="shared" si="8"/>
        <v>0</v>
      </c>
    </row>
    <row r="61" spans="1:7" s="190" customFormat="1" ht="12" x14ac:dyDescent="0.2">
      <c r="A61" s="349"/>
      <c r="B61" s="350" t="s">
        <v>69</v>
      </c>
      <c r="C61" s="660" t="s">
        <v>252</v>
      </c>
      <c r="D61" s="655"/>
      <c r="E61" s="351"/>
      <c r="F61" s="351"/>
      <c r="G61" s="296">
        <f t="shared" si="8"/>
        <v>0</v>
      </c>
    </row>
    <row r="62" spans="1:7" s="32" customFormat="1" ht="2.25" customHeight="1" thickBot="1" x14ac:dyDescent="0.25">
      <c r="A62" s="352"/>
      <c r="B62" s="353"/>
      <c r="C62" s="354"/>
      <c r="D62" s="355"/>
      <c r="E62" s="356"/>
      <c r="F62" s="357"/>
      <c r="G62" s="358"/>
    </row>
    <row r="63" spans="1:7" s="31" customFormat="1" ht="26.25" customHeight="1" x14ac:dyDescent="0.2">
      <c r="A63" s="640" t="s">
        <v>245</v>
      </c>
      <c r="B63" s="640"/>
      <c r="C63" s="640"/>
      <c r="D63" s="640"/>
      <c r="E63" s="640"/>
      <c r="F63" s="641"/>
      <c r="G63" s="641"/>
    </row>
  </sheetData>
  <sheetProtection formatCells="0" formatColumns="0" formatRows="0" insertColumns="0" insertRows="0" deleteRows="0" selectLockedCells="1"/>
  <mergeCells count="24">
    <mergeCell ref="A63:G63"/>
    <mergeCell ref="C5:G5"/>
    <mergeCell ref="D6:G6"/>
    <mergeCell ref="D13:G13"/>
    <mergeCell ref="D19:G19"/>
    <mergeCell ref="C29:G29"/>
    <mergeCell ref="B43:G43"/>
    <mergeCell ref="C50:G50"/>
    <mergeCell ref="A56:G56"/>
    <mergeCell ref="C60:D60"/>
    <mergeCell ref="C61:D61"/>
    <mergeCell ref="C57:D57"/>
    <mergeCell ref="C58:D58"/>
    <mergeCell ref="C59:D59"/>
    <mergeCell ref="A28:C28"/>
    <mergeCell ref="A1:E1"/>
    <mergeCell ref="A55:B55"/>
    <mergeCell ref="A42:B42"/>
    <mergeCell ref="A40:C40"/>
    <mergeCell ref="A18:C18"/>
    <mergeCell ref="A12:C12"/>
    <mergeCell ref="A2:G2"/>
    <mergeCell ref="B4:G4"/>
    <mergeCell ref="A3:D3"/>
  </mergeCells>
  <phoneticPr fontId="0" type="noConversion"/>
  <pageMargins left="0.25" right="0.25" top="0.5" bottom="0.5" header="0.3" footer="0.3"/>
  <pageSetup orientation="portrait"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7"/>
  <sheetViews>
    <sheetView workbookViewId="0">
      <selection activeCell="A3" sqref="A3"/>
    </sheetView>
  </sheetViews>
  <sheetFormatPr defaultColWidth="10.7109375" defaultRowHeight="12" x14ac:dyDescent="0.2"/>
  <cols>
    <col min="1" max="1" width="26.42578125" style="2" customWidth="1"/>
    <col min="2" max="11" width="11" style="43" customWidth="1"/>
    <col min="12" max="15" width="10.7109375" style="2"/>
    <col min="16" max="16" width="10.7109375" style="2" customWidth="1"/>
    <col min="17" max="16384" width="10.7109375" style="2"/>
  </cols>
  <sheetData>
    <row r="1" spans="1:12" s="193" customFormat="1" x14ac:dyDescent="0.2">
      <c r="A1" s="663" t="s">
        <v>226</v>
      </c>
      <c r="B1" s="663"/>
      <c r="C1" s="663"/>
      <c r="D1" s="663"/>
      <c r="E1" s="663"/>
      <c r="F1" s="663"/>
      <c r="G1" s="663"/>
      <c r="H1" s="663"/>
      <c r="I1" s="663"/>
      <c r="J1" s="663"/>
      <c r="K1" s="663"/>
    </row>
    <row r="2" spans="1:12" s="193" customFormat="1" ht="51" customHeight="1" thickBot="1" x14ac:dyDescent="0.25">
      <c r="A2" s="664" t="s">
        <v>347</v>
      </c>
      <c r="B2" s="665"/>
      <c r="C2" s="665"/>
      <c r="D2" s="665"/>
      <c r="E2" s="665"/>
      <c r="F2" s="665"/>
      <c r="G2" s="665"/>
      <c r="H2" s="665"/>
      <c r="I2" s="665"/>
      <c r="J2" s="665"/>
      <c r="K2" s="665"/>
      <c r="L2" s="194"/>
    </row>
    <row r="3" spans="1:12" s="197" customFormat="1" ht="27" customHeight="1" thickTop="1" thickBot="1" x14ac:dyDescent="0.25">
      <c r="A3" s="195"/>
      <c r="B3" s="666" t="s">
        <v>38</v>
      </c>
      <c r="C3" s="666"/>
      <c r="D3" s="196" t="s">
        <v>39</v>
      </c>
      <c r="E3" s="666" t="s">
        <v>189</v>
      </c>
      <c r="F3" s="666"/>
      <c r="G3" s="666"/>
      <c r="H3" s="666"/>
      <c r="I3" s="666"/>
      <c r="J3" s="666"/>
      <c r="K3" s="667"/>
    </row>
    <row r="4" spans="1:12" s="197" customFormat="1" ht="12.75" thickBot="1" x14ac:dyDescent="0.25">
      <c r="A4" s="198" t="s">
        <v>78</v>
      </c>
      <c r="B4" s="199"/>
      <c r="C4" s="200"/>
      <c r="D4" s="200"/>
      <c r="E4" s="200"/>
      <c r="F4" s="200"/>
      <c r="G4" s="200"/>
      <c r="H4" s="200"/>
      <c r="I4" s="200"/>
      <c r="J4" s="200"/>
      <c r="K4" s="201"/>
    </row>
    <row r="5" spans="1:12" s="193" customFormat="1" x14ac:dyDescent="0.2">
      <c r="A5" s="245" t="s">
        <v>154</v>
      </c>
      <c r="B5" s="202"/>
      <c r="C5" s="203"/>
      <c r="D5" s="203"/>
      <c r="E5" s="203"/>
      <c r="F5" s="203"/>
      <c r="G5" s="203"/>
      <c r="H5" s="203"/>
      <c r="I5" s="203"/>
      <c r="J5" s="203"/>
      <c r="K5" s="204"/>
    </row>
    <row r="6" spans="1:12" s="186" customFormat="1" ht="24" x14ac:dyDescent="0.2">
      <c r="A6" s="212" t="s">
        <v>156</v>
      </c>
      <c r="B6" s="205"/>
      <c r="C6" s="206"/>
      <c r="D6" s="206"/>
      <c r="E6" s="206"/>
      <c r="F6" s="206"/>
      <c r="G6" s="206"/>
      <c r="H6" s="206"/>
      <c r="I6" s="206"/>
      <c r="J6" s="206"/>
      <c r="K6" s="207"/>
    </row>
    <row r="7" spans="1:12" s="186" customFormat="1" ht="24" x14ac:dyDescent="0.2">
      <c r="A7" s="212" t="s">
        <v>157</v>
      </c>
      <c r="B7" s="205"/>
      <c r="C7" s="206"/>
      <c r="D7" s="206"/>
      <c r="E7" s="206"/>
      <c r="F7" s="206"/>
      <c r="G7" s="206"/>
      <c r="H7" s="206"/>
      <c r="I7" s="206"/>
      <c r="J7" s="206"/>
      <c r="K7" s="207"/>
    </row>
    <row r="8" spans="1:12" s="211" customFormat="1" x14ac:dyDescent="0.2">
      <c r="A8" s="246" t="s">
        <v>158</v>
      </c>
      <c r="B8" s="208">
        <f>SUM(B6:B7)</f>
        <v>0</v>
      </c>
      <c r="C8" s="209">
        <f t="shared" ref="C8:K8" si="0">SUM(C6:C7)</f>
        <v>0</v>
      </c>
      <c r="D8" s="209">
        <f t="shared" si="0"/>
        <v>0</v>
      </c>
      <c r="E8" s="209">
        <f t="shared" si="0"/>
        <v>0</v>
      </c>
      <c r="F8" s="209">
        <f t="shared" si="0"/>
        <v>0</v>
      </c>
      <c r="G8" s="209">
        <f t="shared" si="0"/>
        <v>0</v>
      </c>
      <c r="H8" s="209">
        <f t="shared" si="0"/>
        <v>0</v>
      </c>
      <c r="I8" s="209">
        <f t="shared" si="0"/>
        <v>0</v>
      </c>
      <c r="J8" s="209">
        <f t="shared" si="0"/>
        <v>0</v>
      </c>
      <c r="K8" s="210">
        <f t="shared" si="0"/>
        <v>0</v>
      </c>
    </row>
    <row r="9" spans="1:12" s="186" customFormat="1" x14ac:dyDescent="0.2">
      <c r="A9" s="212" t="s">
        <v>159</v>
      </c>
      <c r="B9" s="205"/>
      <c r="C9" s="206"/>
      <c r="D9" s="206"/>
      <c r="E9" s="206"/>
      <c r="F9" s="206"/>
      <c r="G9" s="206"/>
      <c r="H9" s="206"/>
      <c r="I9" s="206"/>
      <c r="J9" s="206"/>
      <c r="K9" s="207"/>
    </row>
    <row r="10" spans="1:12" s="186" customFormat="1" ht="24" x14ac:dyDescent="0.2">
      <c r="A10" s="212" t="s">
        <v>160</v>
      </c>
      <c r="B10" s="213"/>
      <c r="C10" s="214"/>
      <c r="D10" s="214"/>
      <c r="E10" s="214"/>
      <c r="F10" s="214"/>
      <c r="G10" s="214"/>
      <c r="H10" s="214"/>
      <c r="I10" s="214"/>
      <c r="J10" s="214"/>
      <c r="K10" s="215"/>
    </row>
    <row r="11" spans="1:12" s="220" customFormat="1" ht="30" customHeight="1" thickBot="1" x14ac:dyDescent="0.25">
      <c r="A11" s="216" t="s">
        <v>155</v>
      </c>
      <c r="B11" s="217"/>
      <c r="C11" s="218"/>
      <c r="D11" s="218"/>
      <c r="E11" s="218"/>
      <c r="F11" s="218"/>
      <c r="G11" s="218"/>
      <c r="H11" s="218"/>
      <c r="I11" s="218"/>
      <c r="J11" s="218"/>
      <c r="K11" s="219"/>
    </row>
    <row r="12" spans="1:12" s="193" customFormat="1" x14ac:dyDescent="0.2">
      <c r="A12" s="245" t="s">
        <v>119</v>
      </c>
      <c r="B12" s="202"/>
      <c r="C12" s="203"/>
      <c r="D12" s="203"/>
      <c r="E12" s="203"/>
      <c r="F12" s="203"/>
      <c r="G12" s="203"/>
      <c r="H12" s="203"/>
      <c r="I12" s="203"/>
      <c r="J12" s="203"/>
      <c r="K12" s="204"/>
    </row>
    <row r="13" spans="1:12" s="186" customFormat="1" ht="24" x14ac:dyDescent="0.2">
      <c r="A13" s="212" t="s">
        <v>156</v>
      </c>
      <c r="B13" s="205"/>
      <c r="C13" s="206"/>
      <c r="D13" s="206"/>
      <c r="E13" s="206"/>
      <c r="F13" s="206"/>
      <c r="G13" s="206"/>
      <c r="H13" s="206"/>
      <c r="I13" s="206"/>
      <c r="J13" s="206"/>
      <c r="K13" s="207"/>
    </row>
    <row r="14" spans="1:12" s="186" customFormat="1" ht="24" x14ac:dyDescent="0.2">
      <c r="A14" s="212" t="s">
        <v>157</v>
      </c>
      <c r="B14" s="205"/>
      <c r="C14" s="206"/>
      <c r="D14" s="206"/>
      <c r="E14" s="206"/>
      <c r="F14" s="206"/>
      <c r="G14" s="206"/>
      <c r="H14" s="206"/>
      <c r="I14" s="206"/>
      <c r="J14" s="206"/>
      <c r="K14" s="207"/>
    </row>
    <row r="15" spans="1:12" s="211" customFormat="1" x14ac:dyDescent="0.2">
      <c r="A15" s="246" t="s">
        <v>158</v>
      </c>
      <c r="B15" s="208">
        <f>SUM(B13:B14)</f>
        <v>0</v>
      </c>
      <c r="C15" s="209">
        <f t="shared" ref="C15" si="1">SUM(C13:C14)</f>
        <v>0</v>
      </c>
      <c r="D15" s="209">
        <f t="shared" ref="D15" si="2">SUM(D13:D14)</f>
        <v>0</v>
      </c>
      <c r="E15" s="209">
        <f t="shared" ref="E15" si="3">SUM(E13:E14)</f>
        <v>0</v>
      </c>
      <c r="F15" s="209">
        <f t="shared" ref="F15" si="4">SUM(F13:F14)</f>
        <v>0</v>
      </c>
      <c r="G15" s="209">
        <f t="shared" ref="G15" si="5">SUM(G13:G14)</f>
        <v>0</v>
      </c>
      <c r="H15" s="209">
        <f t="shared" ref="H15" si="6">SUM(H13:H14)</f>
        <v>0</v>
      </c>
      <c r="I15" s="209">
        <f t="shared" ref="I15" si="7">SUM(I13:I14)</f>
        <v>0</v>
      </c>
      <c r="J15" s="209">
        <f t="shared" ref="J15" si="8">SUM(J13:J14)</f>
        <v>0</v>
      </c>
      <c r="K15" s="210">
        <f t="shared" ref="K15" si="9">SUM(K13:K14)</f>
        <v>0</v>
      </c>
    </row>
    <row r="16" spans="1:12" s="186" customFormat="1" x14ac:dyDescent="0.2">
      <c r="A16" s="212" t="s">
        <v>159</v>
      </c>
      <c r="B16" s="205"/>
      <c r="C16" s="206"/>
      <c r="D16" s="206"/>
      <c r="E16" s="206"/>
      <c r="F16" s="206"/>
      <c r="G16" s="206"/>
      <c r="H16" s="206"/>
      <c r="I16" s="206"/>
      <c r="J16" s="206"/>
      <c r="K16" s="207"/>
    </row>
    <row r="17" spans="1:11" s="186" customFormat="1" ht="24" x14ac:dyDescent="0.2">
      <c r="A17" s="212" t="s">
        <v>160</v>
      </c>
      <c r="B17" s="205"/>
      <c r="C17" s="206"/>
      <c r="D17" s="206"/>
      <c r="E17" s="206"/>
      <c r="F17" s="206"/>
      <c r="G17" s="206"/>
      <c r="H17" s="206"/>
      <c r="I17" s="206"/>
      <c r="J17" s="206"/>
      <c r="K17" s="207"/>
    </row>
    <row r="18" spans="1:11" s="220" customFormat="1" ht="30" customHeight="1" thickBot="1" x14ac:dyDescent="0.25">
      <c r="A18" s="216" t="s">
        <v>75</v>
      </c>
      <c r="B18" s="217"/>
      <c r="C18" s="218"/>
      <c r="D18" s="218"/>
      <c r="E18" s="218"/>
      <c r="F18" s="218"/>
      <c r="G18" s="218"/>
      <c r="H18" s="218"/>
      <c r="I18" s="218"/>
      <c r="J18" s="218"/>
      <c r="K18" s="219"/>
    </row>
    <row r="19" spans="1:11" s="186" customFormat="1" x14ac:dyDescent="0.2">
      <c r="A19" s="239" t="s">
        <v>184</v>
      </c>
      <c r="B19" s="221"/>
      <c r="C19" s="222"/>
      <c r="D19" s="222"/>
      <c r="E19" s="222"/>
      <c r="F19" s="222"/>
      <c r="G19" s="222"/>
      <c r="H19" s="222"/>
      <c r="I19" s="222"/>
      <c r="J19" s="222"/>
      <c r="K19" s="223"/>
    </row>
    <row r="20" spans="1:11" s="186" customFormat="1" ht="24" x14ac:dyDescent="0.2">
      <c r="A20" s="212" t="s">
        <v>156</v>
      </c>
      <c r="B20" s="205"/>
      <c r="C20" s="206"/>
      <c r="D20" s="206"/>
      <c r="E20" s="206"/>
      <c r="F20" s="206"/>
      <c r="G20" s="206"/>
      <c r="H20" s="206"/>
      <c r="I20" s="206"/>
      <c r="J20" s="206"/>
      <c r="K20" s="207"/>
    </row>
    <row r="21" spans="1:11" s="186" customFormat="1" ht="24" x14ac:dyDescent="0.2">
      <c r="A21" s="212" t="s">
        <v>157</v>
      </c>
      <c r="B21" s="205"/>
      <c r="C21" s="206"/>
      <c r="D21" s="206"/>
      <c r="E21" s="206"/>
      <c r="F21" s="206"/>
      <c r="G21" s="206"/>
      <c r="H21" s="206"/>
      <c r="I21" s="206"/>
      <c r="J21" s="206"/>
      <c r="K21" s="207"/>
    </row>
    <row r="22" spans="1:11" s="211" customFormat="1" ht="24" x14ac:dyDescent="0.2">
      <c r="A22" s="246" t="s">
        <v>183</v>
      </c>
      <c r="B22" s="208">
        <f>SUM(B20:B21)</f>
        <v>0</v>
      </c>
      <c r="C22" s="209">
        <f t="shared" ref="C22" si="10">SUM(C20:C21)</f>
        <v>0</v>
      </c>
      <c r="D22" s="209">
        <f t="shared" ref="D22" si="11">SUM(D20:D21)</f>
        <v>0</v>
      </c>
      <c r="E22" s="209">
        <f t="shared" ref="E22" si="12">SUM(E20:E21)</f>
        <v>0</v>
      </c>
      <c r="F22" s="209">
        <f t="shared" ref="F22" si="13">SUM(F20:F21)</f>
        <v>0</v>
      </c>
      <c r="G22" s="209">
        <f t="shared" ref="G22" si="14">SUM(G20:G21)</f>
        <v>0</v>
      </c>
      <c r="H22" s="209">
        <f t="shared" ref="H22" si="15">SUM(H20:H21)</f>
        <v>0</v>
      </c>
      <c r="I22" s="209">
        <f t="shared" ref="I22" si="16">SUM(I20:I21)</f>
        <v>0</v>
      </c>
      <c r="J22" s="209">
        <f t="shared" ref="J22" si="17">SUM(J20:J21)</f>
        <v>0</v>
      </c>
      <c r="K22" s="210">
        <f t="shared" ref="K22" si="18">SUM(K20:K21)</f>
        <v>0</v>
      </c>
    </row>
    <row r="23" spans="1:11" s="186" customFormat="1" x14ac:dyDescent="0.2">
      <c r="A23" s="212" t="s">
        <v>159</v>
      </c>
      <c r="B23" s="205"/>
      <c r="C23" s="206"/>
      <c r="D23" s="206"/>
      <c r="E23" s="206"/>
      <c r="F23" s="206"/>
      <c r="G23" s="206"/>
      <c r="H23" s="206"/>
      <c r="I23" s="206"/>
      <c r="J23" s="206"/>
      <c r="K23" s="207"/>
    </row>
    <row r="24" spans="1:11" s="186" customFormat="1" ht="24.75" thickBot="1" x14ac:dyDescent="0.25">
      <c r="A24" s="212" t="s">
        <v>160</v>
      </c>
      <c r="B24" s="224"/>
      <c r="C24" s="225"/>
      <c r="D24" s="225"/>
      <c r="E24" s="225"/>
      <c r="F24" s="225"/>
      <c r="G24" s="225"/>
      <c r="H24" s="225"/>
      <c r="I24" s="225"/>
      <c r="J24" s="225"/>
      <c r="K24" s="226"/>
    </row>
    <row r="25" spans="1:11" s="220" customFormat="1" ht="12.75" thickBot="1" x14ac:dyDescent="0.25">
      <c r="A25" s="227" t="s">
        <v>188</v>
      </c>
      <c r="B25" s="228">
        <f t="shared" ref="B25:K25" si="19">SUM(B22,B23:B24)</f>
        <v>0</v>
      </c>
      <c r="C25" s="228">
        <f t="shared" si="19"/>
        <v>0</v>
      </c>
      <c r="D25" s="228">
        <f t="shared" si="19"/>
        <v>0</v>
      </c>
      <c r="E25" s="228">
        <f t="shared" si="19"/>
        <v>0</v>
      </c>
      <c r="F25" s="228">
        <f t="shared" si="19"/>
        <v>0</v>
      </c>
      <c r="G25" s="228">
        <f t="shared" si="19"/>
        <v>0</v>
      </c>
      <c r="H25" s="228">
        <f t="shared" si="19"/>
        <v>0</v>
      </c>
      <c r="I25" s="228">
        <f t="shared" si="19"/>
        <v>0</v>
      </c>
      <c r="J25" s="228">
        <f t="shared" si="19"/>
        <v>0</v>
      </c>
      <c r="K25" s="229">
        <f t="shared" si="19"/>
        <v>0</v>
      </c>
    </row>
    <row r="26" spans="1:11" s="186" customFormat="1" ht="12.75" thickBot="1" x14ac:dyDescent="0.25">
      <c r="A26" s="668" t="s">
        <v>247</v>
      </c>
      <c r="B26" s="669"/>
      <c r="C26" s="669"/>
      <c r="D26" s="669"/>
      <c r="E26" s="669"/>
      <c r="F26" s="669"/>
      <c r="G26" s="669"/>
      <c r="H26" s="669"/>
      <c r="I26" s="669"/>
      <c r="J26" s="669"/>
      <c r="K26" s="670"/>
    </row>
    <row r="27" spans="1:11" s="186" customFormat="1" ht="24" x14ac:dyDescent="0.2">
      <c r="A27" s="212" t="s">
        <v>156</v>
      </c>
      <c r="B27" s="230" t="e">
        <f t="shared" ref="B27:K27" si="20">SUM((B13/B20/365))</f>
        <v>#DIV/0!</v>
      </c>
      <c r="C27" s="231" t="e">
        <f t="shared" si="20"/>
        <v>#DIV/0!</v>
      </c>
      <c r="D27" s="231" t="e">
        <f t="shared" si="20"/>
        <v>#DIV/0!</v>
      </c>
      <c r="E27" s="231" t="e">
        <f t="shared" si="20"/>
        <v>#DIV/0!</v>
      </c>
      <c r="F27" s="231" t="e">
        <f t="shared" si="20"/>
        <v>#DIV/0!</v>
      </c>
      <c r="G27" s="231" t="e">
        <f t="shared" si="20"/>
        <v>#DIV/0!</v>
      </c>
      <c r="H27" s="231" t="e">
        <f t="shared" si="20"/>
        <v>#DIV/0!</v>
      </c>
      <c r="I27" s="231" t="e">
        <f t="shared" si="20"/>
        <v>#DIV/0!</v>
      </c>
      <c r="J27" s="231" t="e">
        <f t="shared" si="20"/>
        <v>#DIV/0!</v>
      </c>
      <c r="K27" s="232" t="e">
        <f t="shared" si="20"/>
        <v>#DIV/0!</v>
      </c>
    </row>
    <row r="28" spans="1:11" s="186" customFormat="1" ht="24" x14ac:dyDescent="0.2">
      <c r="A28" s="212" t="s">
        <v>157</v>
      </c>
      <c r="B28" s="233" t="e">
        <f t="shared" ref="B28:K28" si="21">SUM((B14/B21/365))</f>
        <v>#DIV/0!</v>
      </c>
      <c r="C28" s="234" t="e">
        <f t="shared" si="21"/>
        <v>#DIV/0!</v>
      </c>
      <c r="D28" s="234" t="e">
        <f t="shared" si="21"/>
        <v>#DIV/0!</v>
      </c>
      <c r="E28" s="234" t="e">
        <f t="shared" si="21"/>
        <v>#DIV/0!</v>
      </c>
      <c r="F28" s="234" t="e">
        <f t="shared" si="21"/>
        <v>#DIV/0!</v>
      </c>
      <c r="G28" s="234" t="e">
        <f t="shared" si="21"/>
        <v>#DIV/0!</v>
      </c>
      <c r="H28" s="234" t="e">
        <f t="shared" si="21"/>
        <v>#DIV/0!</v>
      </c>
      <c r="I28" s="234" t="e">
        <f t="shared" si="21"/>
        <v>#DIV/0!</v>
      </c>
      <c r="J28" s="234" t="e">
        <f t="shared" si="21"/>
        <v>#DIV/0!</v>
      </c>
      <c r="K28" s="235" t="e">
        <f t="shared" si="21"/>
        <v>#DIV/0!</v>
      </c>
    </row>
    <row r="29" spans="1:11" s="211" customFormat="1" ht="24" x14ac:dyDescent="0.2">
      <c r="A29" s="246" t="s">
        <v>183</v>
      </c>
      <c r="B29" s="236" t="e">
        <f t="shared" ref="B29:K29" si="22">SUM((B15/B22/365))</f>
        <v>#DIV/0!</v>
      </c>
      <c r="C29" s="237" t="e">
        <f t="shared" si="22"/>
        <v>#DIV/0!</v>
      </c>
      <c r="D29" s="237" t="e">
        <f t="shared" si="22"/>
        <v>#DIV/0!</v>
      </c>
      <c r="E29" s="237" t="e">
        <f t="shared" si="22"/>
        <v>#DIV/0!</v>
      </c>
      <c r="F29" s="237" t="e">
        <f t="shared" si="22"/>
        <v>#DIV/0!</v>
      </c>
      <c r="G29" s="237" t="e">
        <f t="shared" si="22"/>
        <v>#DIV/0!</v>
      </c>
      <c r="H29" s="237" t="e">
        <f t="shared" si="22"/>
        <v>#DIV/0!</v>
      </c>
      <c r="I29" s="237" t="e">
        <f t="shared" si="22"/>
        <v>#DIV/0!</v>
      </c>
      <c r="J29" s="237" t="e">
        <f t="shared" si="22"/>
        <v>#DIV/0!</v>
      </c>
      <c r="K29" s="238" t="e">
        <f t="shared" si="22"/>
        <v>#DIV/0!</v>
      </c>
    </row>
    <row r="30" spans="1:11" s="186" customFormat="1" x14ac:dyDescent="0.2">
      <c r="A30" s="212" t="s">
        <v>159</v>
      </c>
      <c r="B30" s="233" t="e">
        <f t="shared" ref="B30:K30" si="23">SUM((B16/B23/365))</f>
        <v>#DIV/0!</v>
      </c>
      <c r="C30" s="234" t="e">
        <f t="shared" si="23"/>
        <v>#DIV/0!</v>
      </c>
      <c r="D30" s="234" t="e">
        <f t="shared" si="23"/>
        <v>#DIV/0!</v>
      </c>
      <c r="E30" s="234" t="e">
        <f t="shared" si="23"/>
        <v>#DIV/0!</v>
      </c>
      <c r="F30" s="234" t="e">
        <f t="shared" si="23"/>
        <v>#DIV/0!</v>
      </c>
      <c r="G30" s="234" t="e">
        <f t="shared" si="23"/>
        <v>#DIV/0!</v>
      </c>
      <c r="H30" s="234" t="e">
        <f t="shared" si="23"/>
        <v>#DIV/0!</v>
      </c>
      <c r="I30" s="234" t="e">
        <f t="shared" si="23"/>
        <v>#DIV/0!</v>
      </c>
      <c r="J30" s="234" t="e">
        <f t="shared" si="23"/>
        <v>#DIV/0!</v>
      </c>
      <c r="K30" s="235" t="e">
        <f t="shared" si="23"/>
        <v>#DIV/0!</v>
      </c>
    </row>
    <row r="31" spans="1:11" s="186" customFormat="1" ht="24" x14ac:dyDescent="0.2">
      <c r="A31" s="212" t="s">
        <v>160</v>
      </c>
      <c r="B31" s="233" t="e">
        <f t="shared" ref="B31:K31" si="24">SUM((B17/B24/365))</f>
        <v>#DIV/0!</v>
      </c>
      <c r="C31" s="234" t="e">
        <f t="shared" si="24"/>
        <v>#DIV/0!</v>
      </c>
      <c r="D31" s="234" t="e">
        <f t="shared" si="24"/>
        <v>#DIV/0!</v>
      </c>
      <c r="E31" s="234" t="e">
        <f t="shared" si="24"/>
        <v>#DIV/0!</v>
      </c>
      <c r="F31" s="234" t="e">
        <f t="shared" si="24"/>
        <v>#DIV/0!</v>
      </c>
      <c r="G31" s="234" t="e">
        <f t="shared" si="24"/>
        <v>#DIV/0!</v>
      </c>
      <c r="H31" s="234" t="e">
        <f t="shared" si="24"/>
        <v>#DIV/0!</v>
      </c>
      <c r="I31" s="234" t="e">
        <f t="shared" si="24"/>
        <v>#DIV/0!</v>
      </c>
      <c r="J31" s="234" t="e">
        <f t="shared" si="24"/>
        <v>#DIV/0!</v>
      </c>
      <c r="K31" s="235" t="e">
        <f t="shared" si="24"/>
        <v>#DIV/0!</v>
      </c>
    </row>
    <row r="32" spans="1:11" s="220" customFormat="1" ht="12.75" thickBot="1" x14ac:dyDescent="0.25">
      <c r="A32" s="247" t="s">
        <v>76</v>
      </c>
      <c r="B32" s="236" t="e">
        <f>SUM((B18/B25/365))</f>
        <v>#DIV/0!</v>
      </c>
      <c r="C32" s="237" t="e">
        <f t="shared" ref="C32:K32" si="25">SUM((C18/C25/365))</f>
        <v>#DIV/0!</v>
      </c>
      <c r="D32" s="237" t="e">
        <f t="shared" si="25"/>
        <v>#DIV/0!</v>
      </c>
      <c r="E32" s="237" t="e">
        <f t="shared" si="25"/>
        <v>#DIV/0!</v>
      </c>
      <c r="F32" s="237" t="e">
        <f t="shared" si="25"/>
        <v>#DIV/0!</v>
      </c>
      <c r="G32" s="237" t="e">
        <f t="shared" si="25"/>
        <v>#DIV/0!</v>
      </c>
      <c r="H32" s="237" t="e">
        <f t="shared" si="25"/>
        <v>#DIV/0!</v>
      </c>
      <c r="I32" s="237" t="e">
        <f t="shared" si="25"/>
        <v>#DIV/0!</v>
      </c>
      <c r="J32" s="237" t="e">
        <f t="shared" si="25"/>
        <v>#DIV/0!</v>
      </c>
      <c r="K32" s="238" t="e">
        <f t="shared" si="25"/>
        <v>#DIV/0!</v>
      </c>
    </row>
    <row r="33" spans="1:12" s="186" customFormat="1" ht="36" x14ac:dyDescent="0.2">
      <c r="A33" s="239" t="s">
        <v>210</v>
      </c>
      <c r="B33" s="221"/>
      <c r="C33" s="222"/>
      <c r="D33" s="222"/>
      <c r="E33" s="222"/>
      <c r="F33" s="222"/>
      <c r="G33" s="222"/>
      <c r="H33" s="222"/>
      <c r="I33" s="222"/>
      <c r="J33" s="222"/>
      <c r="K33" s="223"/>
      <c r="L33" s="240"/>
    </row>
    <row r="34" spans="1:12" s="186" customFormat="1" x14ac:dyDescent="0.2">
      <c r="A34" s="212" t="s">
        <v>185</v>
      </c>
      <c r="B34" s="205"/>
      <c r="C34" s="206"/>
      <c r="D34" s="206"/>
      <c r="E34" s="206"/>
      <c r="F34" s="206"/>
      <c r="G34" s="206"/>
      <c r="H34" s="206"/>
      <c r="I34" s="206"/>
      <c r="J34" s="206"/>
      <c r="K34" s="207"/>
      <c r="L34" s="240"/>
    </row>
    <row r="35" spans="1:12" s="186" customFormat="1" ht="24" x14ac:dyDescent="0.2">
      <c r="A35" s="212" t="s">
        <v>186</v>
      </c>
      <c r="B35" s="213"/>
      <c r="C35" s="214"/>
      <c r="D35" s="214"/>
      <c r="E35" s="214"/>
      <c r="F35" s="214"/>
      <c r="G35" s="214"/>
      <c r="H35" s="214"/>
      <c r="I35" s="214"/>
      <c r="J35" s="214"/>
      <c r="K35" s="215"/>
    </row>
    <row r="36" spans="1:12" s="220" customFormat="1" ht="12.75" thickBot="1" x14ac:dyDescent="0.25">
      <c r="A36" s="241" t="s">
        <v>77</v>
      </c>
      <c r="B36" s="242">
        <f t="shared" ref="B36:K36" si="26">SUM(B34:B35)</f>
        <v>0</v>
      </c>
      <c r="C36" s="243">
        <f t="shared" si="26"/>
        <v>0</v>
      </c>
      <c r="D36" s="243">
        <f t="shared" si="26"/>
        <v>0</v>
      </c>
      <c r="E36" s="243">
        <f t="shared" si="26"/>
        <v>0</v>
      </c>
      <c r="F36" s="243">
        <f t="shared" si="26"/>
        <v>0</v>
      </c>
      <c r="G36" s="243">
        <f t="shared" si="26"/>
        <v>0</v>
      </c>
      <c r="H36" s="243">
        <f t="shared" si="26"/>
        <v>0</v>
      </c>
      <c r="I36" s="243">
        <f t="shared" si="26"/>
        <v>0</v>
      </c>
      <c r="J36" s="243">
        <f t="shared" si="26"/>
        <v>0</v>
      </c>
      <c r="K36" s="244">
        <f t="shared" si="26"/>
        <v>0</v>
      </c>
    </row>
    <row r="37" spans="1:12" ht="12.75" thickTop="1" x14ac:dyDescent="0.2"/>
  </sheetData>
  <sheetProtection formatCells="0" formatColumns="0" formatRows="0" insertColumns="0" insertRows="0" deleteColumns="0" deleteRows="0" selectLockedCells="1"/>
  <mergeCells count="5">
    <mergeCell ref="A1:K1"/>
    <mergeCell ref="A2:K2"/>
    <mergeCell ref="B3:C3"/>
    <mergeCell ref="E3:K3"/>
    <mergeCell ref="A26:K26"/>
  </mergeCells>
  <phoneticPr fontId="0" type="noConversion"/>
  <pageMargins left="0.25" right="0.25" top="0.75" bottom="0.75" header="0.3" footer="0.3"/>
  <pageSetup scale="99" fitToHeight="0" orientation="landscape" r:id="rId1"/>
  <headerFooter alignWithMargins="0"/>
  <rowBreaks count="1" manualBreakCount="1">
    <brk id="25"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workbookViewId="0">
      <pane ySplit="4" topLeftCell="A5" activePane="bottomLeft" state="frozen"/>
      <selection activeCell="C11" sqref="C11"/>
      <selection pane="bottomLeft" activeCell="A2" sqref="A2:H2"/>
    </sheetView>
  </sheetViews>
  <sheetFormatPr defaultColWidth="10.7109375" defaultRowHeight="12" x14ac:dyDescent="0.2"/>
  <cols>
    <col min="1" max="1" width="46.5703125" style="2" customWidth="1"/>
    <col min="2" max="5" width="12.28515625" style="2" customWidth="1"/>
    <col min="6" max="9" width="10.7109375" style="2"/>
    <col min="10" max="10" width="10.7109375" style="2" customWidth="1"/>
    <col min="11" max="16384" width="10.7109375" style="2"/>
  </cols>
  <sheetData>
    <row r="1" spans="1:8" s="12" customFormat="1" ht="12.75" x14ac:dyDescent="0.2">
      <c r="A1" s="672" t="s">
        <v>240</v>
      </c>
      <c r="B1" s="672"/>
      <c r="C1" s="672"/>
      <c r="D1" s="672"/>
      <c r="E1" s="672"/>
    </row>
    <row r="2" spans="1:8" s="12" customFormat="1" ht="54.75" customHeight="1" thickBot="1" x14ac:dyDescent="0.25">
      <c r="A2" s="671" t="s">
        <v>211</v>
      </c>
      <c r="B2" s="671"/>
      <c r="C2" s="671"/>
      <c r="D2" s="671"/>
      <c r="E2" s="671"/>
      <c r="F2" s="671"/>
      <c r="G2" s="671"/>
      <c r="H2" s="671"/>
    </row>
    <row r="3" spans="1:8" s="13" customFormat="1" ht="27.95" customHeight="1" thickTop="1" thickBot="1" x14ac:dyDescent="0.25">
      <c r="A3" s="124"/>
      <c r="B3" s="673" t="s">
        <v>189</v>
      </c>
      <c r="C3" s="673"/>
      <c r="D3" s="673"/>
      <c r="E3" s="673"/>
      <c r="F3" s="673"/>
      <c r="G3" s="673"/>
      <c r="H3" s="674"/>
    </row>
    <row r="4" spans="1:8" s="13" customFormat="1" ht="13.5" thickBot="1" x14ac:dyDescent="0.25">
      <c r="A4" s="130" t="s">
        <v>78</v>
      </c>
      <c r="B4" s="134"/>
      <c r="C4" s="134"/>
      <c r="D4" s="134"/>
      <c r="E4" s="134"/>
      <c r="F4" s="134"/>
      <c r="G4" s="134"/>
      <c r="H4" s="141"/>
    </row>
    <row r="5" spans="1:8" s="12" customFormat="1" ht="12.75" x14ac:dyDescent="0.2">
      <c r="A5" s="128" t="s">
        <v>154</v>
      </c>
      <c r="B5" s="135"/>
      <c r="C5" s="135"/>
      <c r="D5" s="135"/>
      <c r="E5" s="135"/>
      <c r="F5" s="135"/>
      <c r="G5" s="135"/>
      <c r="H5" s="142"/>
    </row>
    <row r="6" spans="1:8" s="6" customFormat="1" ht="12.75" x14ac:dyDescent="0.2">
      <c r="A6" s="126" t="s">
        <v>156</v>
      </c>
      <c r="B6" s="38"/>
      <c r="C6" s="38"/>
      <c r="D6" s="38"/>
      <c r="E6" s="38"/>
      <c r="F6" s="38"/>
      <c r="G6" s="38"/>
      <c r="H6" s="143"/>
    </row>
    <row r="7" spans="1:8" s="6" customFormat="1" ht="12.75" x14ac:dyDescent="0.2">
      <c r="A7" s="126" t="s">
        <v>157</v>
      </c>
      <c r="B7" s="38"/>
      <c r="C7" s="38"/>
      <c r="D7" s="38"/>
      <c r="E7" s="38"/>
      <c r="F7" s="38"/>
      <c r="G7" s="38"/>
      <c r="H7" s="143"/>
    </row>
    <row r="8" spans="1:8" s="7" customFormat="1" ht="12.75" x14ac:dyDescent="0.2">
      <c r="A8" s="131" t="s">
        <v>158</v>
      </c>
      <c r="B8" s="39">
        <f t="shared" ref="B8:G8" si="0">SUM(B6:B7)</f>
        <v>0</v>
      </c>
      <c r="C8" s="39">
        <f t="shared" si="0"/>
        <v>0</v>
      </c>
      <c r="D8" s="39">
        <f t="shared" si="0"/>
        <v>0</v>
      </c>
      <c r="E8" s="39">
        <f t="shared" si="0"/>
        <v>0</v>
      </c>
      <c r="F8" s="39">
        <f t="shared" si="0"/>
        <v>0</v>
      </c>
      <c r="G8" s="39">
        <f t="shared" si="0"/>
        <v>0</v>
      </c>
      <c r="H8" s="144">
        <f t="shared" ref="H8" si="1">SUM(H6:H7)</f>
        <v>0</v>
      </c>
    </row>
    <row r="9" spans="1:8" s="6" customFormat="1" ht="12.75" x14ac:dyDescent="0.2">
      <c r="A9" s="126" t="s">
        <v>159</v>
      </c>
      <c r="B9" s="38"/>
      <c r="C9" s="38"/>
      <c r="D9" s="38"/>
      <c r="E9" s="38"/>
      <c r="F9" s="38"/>
      <c r="G9" s="38"/>
      <c r="H9" s="143"/>
    </row>
    <row r="10" spans="1:8" s="6" customFormat="1" ht="12.75" x14ac:dyDescent="0.2">
      <c r="A10" s="132" t="s">
        <v>160</v>
      </c>
      <c r="B10" s="41"/>
      <c r="C10" s="41"/>
      <c r="D10" s="41"/>
      <c r="E10" s="41"/>
      <c r="F10" s="41"/>
      <c r="G10" s="41"/>
      <c r="H10" s="145"/>
    </row>
    <row r="11" spans="1:8" s="6" customFormat="1" ht="13.5" thickBot="1" x14ac:dyDescent="0.25">
      <c r="A11" s="127" t="s">
        <v>155</v>
      </c>
      <c r="B11" s="40"/>
      <c r="C11" s="40"/>
      <c r="D11" s="40"/>
      <c r="E11" s="40"/>
      <c r="F11" s="40"/>
      <c r="G11" s="40"/>
      <c r="H11" s="146"/>
    </row>
    <row r="12" spans="1:8" s="8" customFormat="1" ht="12.75" x14ac:dyDescent="0.2">
      <c r="A12" s="128" t="s">
        <v>119</v>
      </c>
      <c r="B12" s="135"/>
      <c r="C12" s="135"/>
      <c r="D12" s="135"/>
      <c r="E12" s="135"/>
      <c r="F12" s="135"/>
      <c r="G12" s="135"/>
      <c r="H12" s="142"/>
    </row>
    <row r="13" spans="1:8" s="6" customFormat="1" ht="12.75" x14ac:dyDescent="0.2">
      <c r="A13" s="126" t="s">
        <v>156</v>
      </c>
      <c r="B13" s="38"/>
      <c r="C13" s="38"/>
      <c r="D13" s="38"/>
      <c r="E13" s="38"/>
      <c r="F13" s="38"/>
      <c r="G13" s="38"/>
      <c r="H13" s="143"/>
    </row>
    <row r="14" spans="1:8" s="6" customFormat="1" ht="12.75" x14ac:dyDescent="0.2">
      <c r="A14" s="126" t="s">
        <v>157</v>
      </c>
      <c r="B14" s="38"/>
      <c r="C14" s="38"/>
      <c r="D14" s="38"/>
      <c r="E14" s="38"/>
      <c r="F14" s="38"/>
      <c r="G14" s="38"/>
      <c r="H14" s="143"/>
    </row>
    <row r="15" spans="1:8" s="12" customFormat="1" ht="12.75" x14ac:dyDescent="0.2">
      <c r="A15" s="131" t="s">
        <v>158</v>
      </c>
      <c r="B15" s="39">
        <f t="shared" ref="B15:G15" si="2">SUM(B13:B14)</f>
        <v>0</v>
      </c>
      <c r="C15" s="39">
        <f t="shared" si="2"/>
        <v>0</v>
      </c>
      <c r="D15" s="39">
        <f t="shared" si="2"/>
        <v>0</v>
      </c>
      <c r="E15" s="39">
        <f t="shared" si="2"/>
        <v>0</v>
      </c>
      <c r="F15" s="39">
        <f t="shared" si="2"/>
        <v>0</v>
      </c>
      <c r="G15" s="39">
        <f t="shared" si="2"/>
        <v>0</v>
      </c>
      <c r="H15" s="144">
        <f t="shared" ref="H15" si="3">SUM(H13:H14)</f>
        <v>0</v>
      </c>
    </row>
    <row r="16" spans="1:8" s="8" customFormat="1" ht="12.75" x14ac:dyDescent="0.2">
      <c r="A16" s="126" t="s">
        <v>159</v>
      </c>
      <c r="B16" s="38"/>
      <c r="C16" s="38"/>
      <c r="D16" s="38"/>
      <c r="E16" s="38"/>
      <c r="F16" s="38"/>
      <c r="G16" s="38"/>
      <c r="H16" s="143"/>
    </row>
    <row r="17" spans="1:8" s="12" customFormat="1" ht="12.75" x14ac:dyDescent="0.2">
      <c r="A17" s="132" t="s">
        <v>57</v>
      </c>
      <c r="B17" s="38"/>
      <c r="C17" s="38"/>
      <c r="D17" s="38"/>
      <c r="E17" s="38"/>
      <c r="F17" s="38"/>
      <c r="G17" s="38"/>
      <c r="H17" s="143"/>
    </row>
    <row r="18" spans="1:8" s="6" customFormat="1" ht="13.5" thickBot="1" x14ac:dyDescent="0.25">
      <c r="A18" s="127" t="s">
        <v>75</v>
      </c>
      <c r="B18" s="40"/>
      <c r="C18" s="40"/>
      <c r="D18" s="40"/>
      <c r="E18" s="40"/>
      <c r="F18" s="40"/>
      <c r="G18" s="40"/>
      <c r="H18" s="146"/>
    </row>
    <row r="19" spans="1:8" s="6" customFormat="1" ht="12.75" x14ac:dyDescent="0.2">
      <c r="A19" s="129" t="s">
        <v>184</v>
      </c>
      <c r="B19" s="136"/>
      <c r="C19" s="136"/>
      <c r="D19" s="136"/>
      <c r="E19" s="136"/>
      <c r="F19" s="136"/>
      <c r="G19" s="136"/>
      <c r="H19" s="147"/>
    </row>
    <row r="20" spans="1:8" s="7" customFormat="1" ht="12.75" x14ac:dyDescent="0.2">
      <c r="A20" s="126" t="s">
        <v>156</v>
      </c>
      <c r="B20" s="38"/>
      <c r="C20" s="38"/>
      <c r="D20" s="38"/>
      <c r="E20" s="38"/>
      <c r="F20" s="38"/>
      <c r="G20" s="38"/>
      <c r="H20" s="143"/>
    </row>
    <row r="21" spans="1:8" s="6" customFormat="1" ht="12.75" x14ac:dyDescent="0.2">
      <c r="A21" s="126" t="s">
        <v>157</v>
      </c>
      <c r="B21" s="38"/>
      <c r="C21" s="38"/>
      <c r="D21" s="38"/>
      <c r="E21" s="38"/>
      <c r="F21" s="38"/>
      <c r="G21" s="38"/>
      <c r="H21" s="143"/>
    </row>
    <row r="22" spans="1:8" s="6" customFormat="1" ht="12.75" x14ac:dyDescent="0.2">
      <c r="A22" s="131" t="s">
        <v>183</v>
      </c>
      <c r="B22" s="39">
        <f t="shared" ref="B22:G22" si="4">SUM(B20:B21)</f>
        <v>0</v>
      </c>
      <c r="C22" s="39">
        <f t="shared" si="4"/>
        <v>0</v>
      </c>
      <c r="D22" s="39">
        <f t="shared" si="4"/>
        <v>0</v>
      </c>
      <c r="E22" s="39">
        <f t="shared" si="4"/>
        <v>0</v>
      </c>
      <c r="F22" s="39">
        <f t="shared" si="4"/>
        <v>0</v>
      </c>
      <c r="G22" s="39">
        <f t="shared" si="4"/>
        <v>0</v>
      </c>
      <c r="H22" s="144">
        <f t="shared" ref="H22" si="5">SUM(H20:H21)</f>
        <v>0</v>
      </c>
    </row>
    <row r="23" spans="1:8" s="6" customFormat="1" ht="12.75" x14ac:dyDescent="0.2">
      <c r="A23" s="126" t="s">
        <v>159</v>
      </c>
      <c r="B23" s="38"/>
      <c r="C23" s="38"/>
      <c r="D23" s="38"/>
      <c r="E23" s="38"/>
      <c r="F23" s="38"/>
      <c r="G23" s="38"/>
      <c r="H23" s="143"/>
    </row>
    <row r="24" spans="1:8" s="8" customFormat="1" ht="13.5" thickBot="1" x14ac:dyDescent="0.25">
      <c r="A24" s="132" t="s">
        <v>160</v>
      </c>
      <c r="B24" s="42"/>
      <c r="C24" s="42"/>
      <c r="D24" s="42"/>
      <c r="E24" s="42"/>
      <c r="F24" s="42"/>
      <c r="G24" s="42"/>
      <c r="H24" s="148"/>
    </row>
    <row r="25" spans="1:8" s="6" customFormat="1" ht="13.5" thickBot="1" x14ac:dyDescent="0.25">
      <c r="A25" s="125" t="s">
        <v>188</v>
      </c>
      <c r="B25" s="133">
        <f t="shared" ref="B25:H25" si="6">SUM(B22,B23:B24)</f>
        <v>0</v>
      </c>
      <c r="C25" s="133">
        <f t="shared" si="6"/>
        <v>0</v>
      </c>
      <c r="D25" s="133">
        <f t="shared" si="6"/>
        <v>0</v>
      </c>
      <c r="E25" s="133">
        <f t="shared" si="6"/>
        <v>0</v>
      </c>
      <c r="F25" s="133">
        <f t="shared" si="6"/>
        <v>0</v>
      </c>
      <c r="G25" s="133">
        <f t="shared" si="6"/>
        <v>0</v>
      </c>
      <c r="H25" s="149">
        <f t="shared" si="6"/>
        <v>0</v>
      </c>
    </row>
    <row r="26" spans="1:8" s="6" customFormat="1" ht="13.5" customHeight="1" thickBot="1" x14ac:dyDescent="0.25">
      <c r="A26" s="675" t="s">
        <v>187</v>
      </c>
      <c r="B26" s="676"/>
      <c r="C26" s="676"/>
      <c r="D26" s="676"/>
      <c r="E26" s="676"/>
      <c r="F26" s="676"/>
      <c r="G26" s="676"/>
      <c r="H26" s="676"/>
    </row>
    <row r="27" spans="1:8" s="12" customFormat="1" ht="12.75" x14ac:dyDescent="0.2">
      <c r="A27" s="126" t="s">
        <v>156</v>
      </c>
      <c r="B27" s="139" t="e">
        <f t="shared" ref="B27:G32" si="7">SUM((B13/B20/365))</f>
        <v>#DIV/0!</v>
      </c>
      <c r="C27" s="139" t="e">
        <f t="shared" si="7"/>
        <v>#DIV/0!</v>
      </c>
      <c r="D27" s="139" t="e">
        <f t="shared" si="7"/>
        <v>#DIV/0!</v>
      </c>
      <c r="E27" s="139" t="e">
        <f t="shared" si="7"/>
        <v>#DIV/0!</v>
      </c>
      <c r="F27" s="139" t="e">
        <f t="shared" si="7"/>
        <v>#DIV/0!</v>
      </c>
      <c r="G27" s="139" t="e">
        <f t="shared" si="7"/>
        <v>#DIV/0!</v>
      </c>
      <c r="H27" s="150" t="e">
        <f t="shared" ref="H27" si="8">SUM((H13/H20/365))</f>
        <v>#DIV/0!</v>
      </c>
    </row>
    <row r="28" spans="1:8" s="8" customFormat="1" ht="12.75" x14ac:dyDescent="0.2">
      <c r="A28" s="126" t="s">
        <v>157</v>
      </c>
      <c r="B28" s="121" t="e">
        <f t="shared" si="7"/>
        <v>#DIV/0!</v>
      </c>
      <c r="C28" s="121" t="e">
        <f t="shared" si="7"/>
        <v>#DIV/0!</v>
      </c>
      <c r="D28" s="121" t="e">
        <f t="shared" si="7"/>
        <v>#DIV/0!</v>
      </c>
      <c r="E28" s="121" t="e">
        <f t="shared" si="7"/>
        <v>#DIV/0!</v>
      </c>
      <c r="F28" s="121" t="e">
        <f t="shared" si="7"/>
        <v>#DIV/0!</v>
      </c>
      <c r="G28" s="121" t="e">
        <f t="shared" si="7"/>
        <v>#DIV/0!</v>
      </c>
      <c r="H28" s="151" t="e">
        <f t="shared" ref="H28" si="9">SUM((H14/H21/365))</f>
        <v>#DIV/0!</v>
      </c>
    </row>
    <row r="29" spans="1:8" s="12" customFormat="1" ht="12.75" x14ac:dyDescent="0.2">
      <c r="A29" s="131" t="s">
        <v>183</v>
      </c>
      <c r="B29" s="122" t="e">
        <f t="shared" si="7"/>
        <v>#DIV/0!</v>
      </c>
      <c r="C29" s="122" t="e">
        <f t="shared" si="7"/>
        <v>#DIV/0!</v>
      </c>
      <c r="D29" s="122" t="e">
        <f t="shared" si="7"/>
        <v>#DIV/0!</v>
      </c>
      <c r="E29" s="122" t="e">
        <f t="shared" si="7"/>
        <v>#DIV/0!</v>
      </c>
      <c r="F29" s="122" t="e">
        <f t="shared" si="7"/>
        <v>#DIV/0!</v>
      </c>
      <c r="G29" s="122" t="e">
        <f t="shared" si="7"/>
        <v>#DIV/0!</v>
      </c>
      <c r="H29" s="152" t="e">
        <f t="shared" ref="H29" si="10">SUM((H15/H22/365))</f>
        <v>#DIV/0!</v>
      </c>
    </row>
    <row r="30" spans="1:8" s="6" customFormat="1" ht="12.75" x14ac:dyDescent="0.2">
      <c r="A30" s="126" t="s">
        <v>159</v>
      </c>
      <c r="B30" s="121" t="e">
        <f t="shared" si="7"/>
        <v>#DIV/0!</v>
      </c>
      <c r="C30" s="121" t="e">
        <f t="shared" si="7"/>
        <v>#DIV/0!</v>
      </c>
      <c r="D30" s="121" t="e">
        <f t="shared" si="7"/>
        <v>#DIV/0!</v>
      </c>
      <c r="E30" s="121" t="e">
        <f t="shared" si="7"/>
        <v>#DIV/0!</v>
      </c>
      <c r="F30" s="121" t="e">
        <f t="shared" si="7"/>
        <v>#DIV/0!</v>
      </c>
      <c r="G30" s="121" t="e">
        <f t="shared" si="7"/>
        <v>#DIV/0!</v>
      </c>
      <c r="H30" s="151" t="e">
        <f t="shared" ref="H30" si="11">SUM((H16/H23/365))</f>
        <v>#DIV/0!</v>
      </c>
    </row>
    <row r="31" spans="1:8" s="6" customFormat="1" ht="12.75" x14ac:dyDescent="0.2">
      <c r="A31" s="132" t="s">
        <v>160</v>
      </c>
      <c r="B31" s="121" t="e">
        <f t="shared" si="7"/>
        <v>#DIV/0!</v>
      </c>
      <c r="C31" s="121" t="e">
        <f t="shared" si="7"/>
        <v>#DIV/0!</v>
      </c>
      <c r="D31" s="121" t="e">
        <f t="shared" si="7"/>
        <v>#DIV/0!</v>
      </c>
      <c r="E31" s="121" t="e">
        <f t="shared" si="7"/>
        <v>#DIV/0!</v>
      </c>
      <c r="F31" s="121" t="e">
        <f t="shared" si="7"/>
        <v>#DIV/0!</v>
      </c>
      <c r="G31" s="121" t="e">
        <f t="shared" si="7"/>
        <v>#DIV/0!</v>
      </c>
      <c r="H31" s="151" t="e">
        <f t="shared" ref="H31" si="12">SUM((H17/H24/365))</f>
        <v>#DIV/0!</v>
      </c>
    </row>
    <row r="32" spans="1:8" s="7" customFormat="1" ht="13.5" thickBot="1" x14ac:dyDescent="0.25">
      <c r="A32" s="127" t="s">
        <v>76</v>
      </c>
      <c r="B32" s="122" t="e">
        <f t="shared" si="7"/>
        <v>#DIV/0!</v>
      </c>
      <c r="C32" s="122" t="e">
        <f t="shared" si="7"/>
        <v>#DIV/0!</v>
      </c>
      <c r="D32" s="122" t="e">
        <f t="shared" si="7"/>
        <v>#DIV/0!</v>
      </c>
      <c r="E32" s="122" t="e">
        <f t="shared" si="7"/>
        <v>#DIV/0!</v>
      </c>
      <c r="F32" s="122" t="e">
        <f t="shared" si="7"/>
        <v>#DIV/0!</v>
      </c>
      <c r="G32" s="122" t="e">
        <f t="shared" si="7"/>
        <v>#DIV/0!</v>
      </c>
      <c r="H32" s="152" t="e">
        <f t="shared" ref="H32" si="13">SUM((H18/H25/365))</f>
        <v>#DIV/0!</v>
      </c>
    </row>
    <row r="33" spans="1:8" s="6" customFormat="1" ht="30" customHeight="1" x14ac:dyDescent="0.2">
      <c r="A33" s="140" t="s">
        <v>210</v>
      </c>
      <c r="B33" s="136"/>
      <c r="C33" s="136"/>
      <c r="D33" s="136"/>
      <c r="E33" s="136"/>
      <c r="F33" s="136"/>
      <c r="G33" s="136"/>
      <c r="H33" s="147"/>
    </row>
    <row r="34" spans="1:8" s="6" customFormat="1" ht="12.75" x14ac:dyDescent="0.2">
      <c r="A34" s="126" t="s">
        <v>185</v>
      </c>
      <c r="B34" s="38"/>
      <c r="C34" s="38"/>
      <c r="D34" s="38"/>
      <c r="E34" s="38"/>
      <c r="F34" s="38"/>
      <c r="G34" s="38"/>
      <c r="H34" s="143"/>
    </row>
    <row r="35" spans="1:8" s="6" customFormat="1" ht="12.75" x14ac:dyDescent="0.2">
      <c r="A35" s="132" t="s">
        <v>186</v>
      </c>
      <c r="B35" s="41"/>
      <c r="C35" s="41"/>
      <c r="D35" s="41"/>
      <c r="E35" s="41"/>
      <c r="F35" s="41"/>
      <c r="G35" s="41"/>
      <c r="H35" s="145"/>
    </row>
    <row r="36" spans="1:8" s="8" customFormat="1" ht="13.5" thickBot="1" x14ac:dyDescent="0.25">
      <c r="A36" s="137" t="s">
        <v>77</v>
      </c>
      <c r="B36" s="138">
        <f t="shared" ref="B36:H36" si="14">SUM(B34:B35)</f>
        <v>0</v>
      </c>
      <c r="C36" s="138">
        <f t="shared" si="14"/>
        <v>0</v>
      </c>
      <c r="D36" s="138">
        <f t="shared" si="14"/>
        <v>0</v>
      </c>
      <c r="E36" s="138">
        <f t="shared" si="14"/>
        <v>0</v>
      </c>
      <c r="F36" s="138">
        <f t="shared" si="14"/>
        <v>0</v>
      </c>
      <c r="G36" s="138">
        <f t="shared" si="14"/>
        <v>0</v>
      </c>
      <c r="H36" s="153">
        <f t="shared" si="14"/>
        <v>0</v>
      </c>
    </row>
    <row r="37" spans="1:8" s="3" customFormat="1" ht="13.5" thickTop="1" x14ac:dyDescent="0.2"/>
    <row r="38" spans="1:8" s="3" customFormat="1" ht="12.75" x14ac:dyDescent="0.2"/>
    <row r="39" spans="1:8" s="3" customFormat="1" ht="12.75" x14ac:dyDescent="0.2"/>
    <row r="40" spans="1:8" s="3" customFormat="1" ht="12.75" x14ac:dyDescent="0.2"/>
  </sheetData>
  <sheetProtection formatCells="0" formatColumns="0" formatRows="0" insertColumns="0" insertRows="0" deleteColumns="0" deleteRows="0" selectLockedCells="1"/>
  <mergeCells count="4">
    <mergeCell ref="A2:H2"/>
    <mergeCell ref="A1:E1"/>
    <mergeCell ref="B3:H3"/>
    <mergeCell ref="A26:H26"/>
  </mergeCells>
  <pageMargins left="0.5" right="0.25" top="0.5" bottom="0.5" header="0.5" footer="0.5"/>
  <pageSetup fitToHeight="0" orientation="landscape"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51"/>
  <sheetViews>
    <sheetView workbookViewId="0">
      <selection activeCell="A3" sqref="A3"/>
    </sheetView>
  </sheetViews>
  <sheetFormatPr defaultColWidth="10.7109375" defaultRowHeight="12" x14ac:dyDescent="0.2"/>
  <cols>
    <col min="1" max="1" width="25.7109375" style="16" customWidth="1"/>
    <col min="2" max="2" width="10.85546875" style="2" customWidth="1"/>
    <col min="3" max="3" width="10.5703125" style="2" customWidth="1"/>
    <col min="4" max="4" width="11.42578125" style="2" customWidth="1"/>
    <col min="5" max="6" width="10.85546875" style="2" customWidth="1"/>
    <col min="7" max="7" width="10.28515625" style="2" customWidth="1"/>
    <col min="8" max="8" width="10.7109375" style="2" customWidth="1"/>
    <col min="9" max="9" width="10.42578125" style="2" customWidth="1"/>
    <col min="10" max="10" width="11" style="2" customWidth="1"/>
    <col min="11" max="11" width="12.28515625" style="2" customWidth="1"/>
    <col min="12" max="15" width="10.7109375" style="2"/>
    <col min="16" max="16" width="10.7109375" style="2" customWidth="1"/>
    <col min="17" max="16384" width="10.7109375" style="2"/>
  </cols>
  <sheetData>
    <row r="1" spans="1:11" s="3" customFormat="1" ht="13.5" thickBot="1" x14ac:dyDescent="0.25">
      <c r="A1" s="677" t="s">
        <v>227</v>
      </c>
      <c r="B1" s="677"/>
      <c r="C1" s="677"/>
      <c r="D1" s="677"/>
      <c r="E1" s="677"/>
      <c r="F1" s="677"/>
      <c r="G1" s="677"/>
      <c r="H1" s="677"/>
      <c r="I1" s="677"/>
      <c r="J1" s="677"/>
      <c r="K1" s="677"/>
    </row>
    <row r="2" spans="1:11" s="3" customFormat="1" ht="75" customHeight="1" thickBot="1" x14ac:dyDescent="0.25">
      <c r="A2" s="678" t="s">
        <v>348</v>
      </c>
      <c r="B2" s="679"/>
      <c r="C2" s="679"/>
      <c r="D2" s="679"/>
      <c r="E2" s="679"/>
      <c r="F2" s="679"/>
      <c r="G2" s="679"/>
      <c r="H2" s="679"/>
      <c r="I2" s="679"/>
      <c r="J2" s="679"/>
      <c r="K2" s="680"/>
    </row>
    <row r="3" spans="1:11" s="250" customFormat="1" ht="27" customHeight="1" x14ac:dyDescent="0.2">
      <c r="A3" s="248"/>
      <c r="B3" s="681" t="s">
        <v>38</v>
      </c>
      <c r="C3" s="681"/>
      <c r="D3" s="249" t="s">
        <v>39</v>
      </c>
      <c r="E3" s="682" t="s">
        <v>189</v>
      </c>
      <c r="F3" s="682"/>
      <c r="G3" s="682"/>
      <c r="H3" s="682"/>
      <c r="I3" s="682"/>
      <c r="J3" s="682"/>
      <c r="K3" s="683"/>
    </row>
    <row r="4" spans="1:11" s="1" customFormat="1" ht="13.5" thickBot="1" x14ac:dyDescent="0.25">
      <c r="A4" s="34" t="s">
        <v>78</v>
      </c>
      <c r="B4" s="35"/>
      <c r="C4" s="35"/>
      <c r="D4" s="35"/>
      <c r="E4" s="35"/>
      <c r="F4" s="35"/>
      <c r="G4" s="35"/>
      <c r="H4" s="35"/>
      <c r="I4" s="35"/>
      <c r="J4" s="35"/>
      <c r="K4" s="36"/>
    </row>
    <row r="5" spans="1:11" s="3" customFormat="1" ht="12.75" x14ac:dyDescent="0.2">
      <c r="A5" s="684" t="s">
        <v>120</v>
      </c>
      <c r="B5" s="685"/>
      <c r="C5" s="685"/>
      <c r="D5" s="685"/>
      <c r="E5" s="685"/>
      <c r="F5" s="685"/>
      <c r="G5" s="685"/>
      <c r="H5" s="685"/>
      <c r="I5" s="685"/>
      <c r="J5" s="685"/>
      <c r="K5" s="686"/>
    </row>
    <row r="6" spans="1:11" s="6" customFormat="1" ht="12.75" x14ac:dyDescent="0.2">
      <c r="A6" s="86" t="s">
        <v>40</v>
      </c>
      <c r="B6" s="87"/>
      <c r="C6" s="87"/>
      <c r="D6" s="87"/>
      <c r="E6" s="87"/>
      <c r="F6" s="87"/>
      <c r="G6" s="87"/>
      <c r="H6" s="87"/>
      <c r="I6" s="87"/>
      <c r="J6" s="87"/>
      <c r="K6" s="88"/>
    </row>
    <row r="7" spans="1:11" s="6" customFormat="1" ht="12.75" x14ac:dyDescent="0.2">
      <c r="A7" s="86" t="s">
        <v>41</v>
      </c>
      <c r="B7" s="87"/>
      <c r="C7" s="87"/>
      <c r="D7" s="87"/>
      <c r="E7" s="87"/>
      <c r="F7" s="87"/>
      <c r="G7" s="87"/>
      <c r="H7" s="87"/>
      <c r="I7" s="87"/>
      <c r="J7" s="87"/>
      <c r="K7" s="88"/>
    </row>
    <row r="8" spans="1:11" s="7" customFormat="1" ht="25.5" x14ac:dyDescent="0.2">
      <c r="A8" s="89" t="s">
        <v>121</v>
      </c>
      <c r="B8" s="90">
        <f>SUM(B6:B7)</f>
        <v>0</v>
      </c>
      <c r="C8" s="90">
        <f t="shared" ref="C8:K8" si="0">SUM(C6:C7)</f>
        <v>0</v>
      </c>
      <c r="D8" s="90">
        <f t="shared" si="0"/>
        <v>0</v>
      </c>
      <c r="E8" s="90">
        <f t="shared" si="0"/>
        <v>0</v>
      </c>
      <c r="F8" s="90">
        <f t="shared" si="0"/>
        <v>0</v>
      </c>
      <c r="G8" s="90">
        <f t="shared" si="0"/>
        <v>0</v>
      </c>
      <c r="H8" s="90">
        <f t="shared" ref="H8:I8" si="1">SUM(H6:H7)</f>
        <v>0</v>
      </c>
      <c r="I8" s="90">
        <f t="shared" si="1"/>
        <v>0</v>
      </c>
      <c r="J8" s="90">
        <f t="shared" si="0"/>
        <v>0</v>
      </c>
      <c r="K8" s="91">
        <f t="shared" si="0"/>
        <v>0</v>
      </c>
    </row>
    <row r="9" spans="1:11" s="6" customFormat="1" ht="12.75" x14ac:dyDescent="0.2">
      <c r="A9" s="86" t="s">
        <v>122</v>
      </c>
      <c r="B9" s="87"/>
      <c r="C9" s="87"/>
      <c r="D9" s="87"/>
      <c r="E9" s="87"/>
      <c r="F9" s="87"/>
      <c r="G9" s="87"/>
      <c r="H9" s="87"/>
      <c r="I9" s="87"/>
      <c r="J9" s="87"/>
      <c r="K9" s="88"/>
    </row>
    <row r="10" spans="1:11" s="6" customFormat="1" ht="12.75" x14ac:dyDescent="0.2">
      <c r="A10" s="86" t="s">
        <v>123</v>
      </c>
      <c r="B10" s="87"/>
      <c r="C10" s="87"/>
      <c r="D10" s="87"/>
      <c r="E10" s="87"/>
      <c r="F10" s="87"/>
      <c r="G10" s="87"/>
      <c r="H10" s="87"/>
      <c r="I10" s="87"/>
      <c r="J10" s="87"/>
      <c r="K10" s="88"/>
    </row>
    <row r="11" spans="1:11" s="6" customFormat="1" ht="12.75" x14ac:dyDescent="0.2">
      <c r="A11" s="92" t="s">
        <v>124</v>
      </c>
      <c r="B11" s="87"/>
      <c r="C11" s="87"/>
      <c r="D11" s="87"/>
      <c r="E11" s="87"/>
      <c r="F11" s="87"/>
      <c r="G11" s="87"/>
      <c r="H11" s="87"/>
      <c r="I11" s="87"/>
      <c r="J11" s="87"/>
      <c r="K11" s="88"/>
    </row>
    <row r="12" spans="1:11" s="8" customFormat="1" ht="25.5" x14ac:dyDescent="0.2">
      <c r="A12" s="89" t="s">
        <v>129</v>
      </c>
      <c r="B12" s="93">
        <f>SUM(B8-B9-B10-B11)</f>
        <v>0</v>
      </c>
      <c r="C12" s="93">
        <f t="shared" ref="C12:K12" si="2">SUM(C8-C9-C10-C11)</f>
        <v>0</v>
      </c>
      <c r="D12" s="93">
        <f t="shared" si="2"/>
        <v>0</v>
      </c>
      <c r="E12" s="93">
        <f t="shared" si="2"/>
        <v>0</v>
      </c>
      <c r="F12" s="93">
        <f t="shared" si="2"/>
        <v>0</v>
      </c>
      <c r="G12" s="93">
        <f t="shared" si="2"/>
        <v>0</v>
      </c>
      <c r="H12" s="93">
        <f t="shared" ref="H12:I12" si="3">SUM(H8-H9-H10-H11)</f>
        <v>0</v>
      </c>
      <c r="I12" s="93">
        <f t="shared" si="3"/>
        <v>0</v>
      </c>
      <c r="J12" s="93">
        <f t="shared" si="2"/>
        <v>0</v>
      </c>
      <c r="K12" s="94">
        <f t="shared" si="2"/>
        <v>0</v>
      </c>
    </row>
    <row r="13" spans="1:11" s="6" customFormat="1" ht="25.5" x14ac:dyDescent="0.2">
      <c r="A13" s="95" t="s">
        <v>140</v>
      </c>
      <c r="B13" s="96"/>
      <c r="C13" s="96"/>
      <c r="D13" s="96"/>
      <c r="E13" s="96"/>
      <c r="F13" s="96"/>
      <c r="G13" s="96"/>
      <c r="H13" s="96"/>
      <c r="I13" s="96"/>
      <c r="J13" s="96"/>
      <c r="K13" s="97"/>
    </row>
    <row r="14" spans="1:11" s="8" customFormat="1" ht="26.25" customHeight="1" thickBot="1" x14ac:dyDescent="0.25">
      <c r="A14" s="98" t="s">
        <v>79</v>
      </c>
      <c r="B14" s="99">
        <f>SUM(B12,B13)</f>
        <v>0</v>
      </c>
      <c r="C14" s="99">
        <f t="shared" ref="C14:J14" si="4">SUM(C12,C13)</f>
        <v>0</v>
      </c>
      <c r="D14" s="99">
        <f t="shared" si="4"/>
        <v>0</v>
      </c>
      <c r="E14" s="99">
        <f t="shared" si="4"/>
        <v>0</v>
      </c>
      <c r="F14" s="99">
        <f t="shared" si="4"/>
        <v>0</v>
      </c>
      <c r="G14" s="99">
        <f t="shared" si="4"/>
        <v>0</v>
      </c>
      <c r="H14" s="99">
        <f t="shared" si="4"/>
        <v>0</v>
      </c>
      <c r="I14" s="99">
        <f t="shared" si="4"/>
        <v>0</v>
      </c>
      <c r="J14" s="99">
        <f t="shared" si="4"/>
        <v>0</v>
      </c>
      <c r="K14" s="100">
        <f>SUM(K12,K13)</f>
        <v>0</v>
      </c>
    </row>
    <row r="15" spans="1:11" s="6" customFormat="1" ht="12.75" x14ac:dyDescent="0.2">
      <c r="A15" s="690" t="s">
        <v>125</v>
      </c>
      <c r="B15" s="691"/>
      <c r="C15" s="691"/>
      <c r="D15" s="691"/>
      <c r="E15" s="691"/>
      <c r="F15" s="691"/>
      <c r="G15" s="691"/>
      <c r="H15" s="691"/>
      <c r="I15" s="691"/>
      <c r="J15" s="691"/>
      <c r="K15" s="692"/>
    </row>
    <row r="16" spans="1:11" s="6" customFormat="1" ht="25.5" x14ac:dyDescent="0.2">
      <c r="A16" s="86" t="s">
        <v>80</v>
      </c>
      <c r="B16" s="87"/>
      <c r="C16" s="87"/>
      <c r="D16" s="87"/>
      <c r="E16" s="87"/>
      <c r="F16" s="87"/>
      <c r="G16" s="87"/>
      <c r="H16" s="87"/>
      <c r="I16" s="87"/>
      <c r="J16" s="87"/>
      <c r="K16" s="88"/>
    </row>
    <row r="17" spans="1:11" s="6" customFormat="1" ht="12.75" x14ac:dyDescent="0.2">
      <c r="A17" s="86" t="s">
        <v>42</v>
      </c>
      <c r="B17" s="87"/>
      <c r="C17" s="87"/>
      <c r="D17" s="87"/>
      <c r="E17" s="87"/>
      <c r="F17" s="87"/>
      <c r="G17" s="87"/>
      <c r="H17" s="87"/>
      <c r="I17" s="87"/>
      <c r="J17" s="87"/>
      <c r="K17" s="88"/>
    </row>
    <row r="18" spans="1:11" s="7" customFormat="1" ht="12.75" x14ac:dyDescent="0.2">
      <c r="A18" s="86" t="s">
        <v>43</v>
      </c>
      <c r="B18" s="101"/>
      <c r="C18" s="101"/>
      <c r="D18" s="101"/>
      <c r="E18" s="101"/>
      <c r="F18" s="101"/>
      <c r="G18" s="101"/>
      <c r="H18" s="101"/>
      <c r="I18" s="101"/>
      <c r="J18" s="101"/>
      <c r="K18" s="102"/>
    </row>
    <row r="19" spans="1:11" s="6" customFormat="1" ht="12.75" x14ac:dyDescent="0.2">
      <c r="A19" s="86" t="s">
        <v>44</v>
      </c>
      <c r="B19" s="87"/>
      <c r="C19" s="87"/>
      <c r="D19" s="87"/>
      <c r="E19" s="87"/>
      <c r="F19" s="87"/>
      <c r="G19" s="87"/>
      <c r="H19" s="87"/>
      <c r="I19" s="87"/>
      <c r="J19" s="87"/>
      <c r="K19" s="88"/>
    </row>
    <row r="20" spans="1:11" s="6" customFormat="1" ht="12.75" x14ac:dyDescent="0.2">
      <c r="A20" s="86" t="s">
        <v>45</v>
      </c>
      <c r="B20" s="87"/>
      <c r="C20" s="87"/>
      <c r="D20" s="87"/>
      <c r="E20" s="87"/>
      <c r="F20" s="87"/>
      <c r="G20" s="87"/>
      <c r="H20" s="87"/>
      <c r="I20" s="87"/>
      <c r="J20" s="87"/>
      <c r="K20" s="88"/>
    </row>
    <row r="21" spans="1:11" s="6" customFormat="1" ht="12.75" x14ac:dyDescent="0.2">
      <c r="A21" s="86" t="s">
        <v>46</v>
      </c>
      <c r="B21" s="87"/>
      <c r="C21" s="87"/>
      <c r="D21" s="87"/>
      <c r="E21" s="87"/>
      <c r="F21" s="87"/>
      <c r="G21" s="87"/>
      <c r="H21" s="87"/>
      <c r="I21" s="87"/>
      <c r="J21" s="87"/>
      <c r="K21" s="88"/>
    </row>
    <row r="22" spans="1:11" s="8" customFormat="1" ht="12.75" x14ac:dyDescent="0.2">
      <c r="A22" s="86" t="s">
        <v>47</v>
      </c>
      <c r="B22" s="103"/>
      <c r="C22" s="103"/>
      <c r="D22" s="103"/>
      <c r="E22" s="103"/>
      <c r="F22" s="103"/>
      <c r="G22" s="103"/>
      <c r="H22" s="103"/>
      <c r="I22" s="103"/>
      <c r="J22" s="103"/>
      <c r="K22" s="104"/>
    </row>
    <row r="23" spans="1:11" s="6" customFormat="1" ht="12.75" x14ac:dyDescent="0.2">
      <c r="A23" s="95" t="s">
        <v>48</v>
      </c>
      <c r="B23" s="87"/>
      <c r="C23" s="87"/>
      <c r="D23" s="87"/>
      <c r="E23" s="87"/>
      <c r="F23" s="87"/>
      <c r="G23" s="87"/>
      <c r="H23" s="87"/>
      <c r="I23" s="87"/>
      <c r="J23" s="87"/>
      <c r="K23" s="88"/>
    </row>
    <row r="24" spans="1:11" s="6" customFormat="1" ht="12.75" x14ac:dyDescent="0.2">
      <c r="A24" s="86" t="s">
        <v>49</v>
      </c>
      <c r="B24" s="87"/>
      <c r="C24" s="87"/>
      <c r="D24" s="87"/>
      <c r="E24" s="87"/>
      <c r="F24" s="87"/>
      <c r="G24" s="87"/>
      <c r="H24" s="87"/>
      <c r="I24" s="87"/>
      <c r="J24" s="87"/>
      <c r="K24" s="88"/>
    </row>
    <row r="25" spans="1:11" s="6" customFormat="1" ht="25.5" x14ac:dyDescent="0.2">
      <c r="A25" s="86" t="s">
        <v>135</v>
      </c>
      <c r="B25" s="96"/>
      <c r="C25" s="96"/>
      <c r="D25" s="96"/>
      <c r="E25" s="96"/>
      <c r="F25" s="96"/>
      <c r="G25" s="96"/>
      <c r="H25" s="96"/>
      <c r="I25" s="96"/>
      <c r="J25" s="96"/>
      <c r="K25" s="97"/>
    </row>
    <row r="26" spans="1:11" s="6" customFormat="1" ht="27.75" customHeight="1" thickBot="1" x14ac:dyDescent="0.25">
      <c r="A26" s="98" t="s">
        <v>81</v>
      </c>
      <c r="B26" s="84">
        <f>SUM(B16:B25)</f>
        <v>0</v>
      </c>
      <c r="C26" s="84">
        <f t="shared" ref="C26:K26" si="5">SUM(C16:C25)</f>
        <v>0</v>
      </c>
      <c r="D26" s="84">
        <f t="shared" si="5"/>
        <v>0</v>
      </c>
      <c r="E26" s="84">
        <f t="shared" si="5"/>
        <v>0</v>
      </c>
      <c r="F26" s="84">
        <f t="shared" si="5"/>
        <v>0</v>
      </c>
      <c r="G26" s="84">
        <f t="shared" si="5"/>
        <v>0</v>
      </c>
      <c r="H26" s="84">
        <f t="shared" si="5"/>
        <v>0</v>
      </c>
      <c r="I26" s="84">
        <f t="shared" si="5"/>
        <v>0</v>
      </c>
      <c r="J26" s="84">
        <f t="shared" si="5"/>
        <v>0</v>
      </c>
      <c r="K26" s="85">
        <f t="shared" si="5"/>
        <v>0</v>
      </c>
    </row>
    <row r="27" spans="1:11" s="3" customFormat="1" ht="12.75" x14ac:dyDescent="0.2">
      <c r="A27" s="687" t="s">
        <v>126</v>
      </c>
      <c r="B27" s="688"/>
      <c r="C27" s="688"/>
      <c r="D27" s="688"/>
      <c r="E27" s="688"/>
      <c r="F27" s="688"/>
      <c r="G27" s="688"/>
      <c r="H27" s="688"/>
      <c r="I27" s="688"/>
      <c r="J27" s="688"/>
      <c r="K27" s="689"/>
    </row>
    <row r="28" spans="1:11" s="6" customFormat="1" ht="25.5" x14ac:dyDescent="0.2">
      <c r="A28" s="110" t="s">
        <v>53</v>
      </c>
      <c r="B28" s="111">
        <f t="shared" ref="B28:K28" si="6">SUM(B14-B26)</f>
        <v>0</v>
      </c>
      <c r="C28" s="111">
        <f t="shared" si="6"/>
        <v>0</v>
      </c>
      <c r="D28" s="111">
        <f t="shared" si="6"/>
        <v>0</v>
      </c>
      <c r="E28" s="111">
        <f t="shared" si="6"/>
        <v>0</v>
      </c>
      <c r="F28" s="111">
        <f t="shared" si="6"/>
        <v>0</v>
      </c>
      <c r="G28" s="111">
        <f t="shared" si="6"/>
        <v>0</v>
      </c>
      <c r="H28" s="111">
        <f t="shared" si="6"/>
        <v>0</v>
      </c>
      <c r="I28" s="111">
        <f t="shared" si="6"/>
        <v>0</v>
      </c>
      <c r="J28" s="111">
        <f t="shared" si="6"/>
        <v>0</v>
      </c>
      <c r="K28" s="112">
        <f t="shared" si="6"/>
        <v>0</v>
      </c>
    </row>
    <row r="29" spans="1:11" s="6" customFormat="1" ht="12.75" x14ac:dyDescent="0.2">
      <c r="A29" s="92" t="s">
        <v>141</v>
      </c>
      <c r="B29" s="87"/>
      <c r="C29" s="87"/>
      <c r="D29" s="87"/>
      <c r="E29" s="87"/>
      <c r="F29" s="87"/>
      <c r="G29" s="87"/>
      <c r="H29" s="87"/>
      <c r="I29" s="87"/>
      <c r="J29" s="87"/>
      <c r="K29" s="88"/>
    </row>
    <row r="30" spans="1:11" s="14" customFormat="1" ht="12.75" x14ac:dyDescent="0.2">
      <c r="A30" s="89" t="s">
        <v>8</v>
      </c>
      <c r="B30" s="93">
        <f>SUM(B28:B29)</f>
        <v>0</v>
      </c>
      <c r="C30" s="93">
        <f t="shared" ref="C30:K30" si="7">SUM(C28:C29)</f>
        <v>0</v>
      </c>
      <c r="D30" s="93">
        <f t="shared" si="7"/>
        <v>0</v>
      </c>
      <c r="E30" s="93">
        <f t="shared" si="7"/>
        <v>0</v>
      </c>
      <c r="F30" s="93">
        <f t="shared" si="7"/>
        <v>0</v>
      </c>
      <c r="G30" s="93">
        <f t="shared" si="7"/>
        <v>0</v>
      </c>
      <c r="H30" s="93">
        <f t="shared" ref="H30:I30" si="8">SUM(H28:H29)</f>
        <v>0</v>
      </c>
      <c r="I30" s="93">
        <f t="shared" si="8"/>
        <v>0</v>
      </c>
      <c r="J30" s="93">
        <f t="shared" si="7"/>
        <v>0</v>
      </c>
      <c r="K30" s="94">
        <f t="shared" si="7"/>
        <v>0</v>
      </c>
    </row>
    <row r="31" spans="1:11" s="6" customFormat="1" ht="12.75" x14ac:dyDescent="0.2">
      <c r="A31" s="92" t="s">
        <v>127</v>
      </c>
      <c r="B31" s="87"/>
      <c r="C31" s="87"/>
      <c r="D31" s="87"/>
      <c r="E31" s="87"/>
      <c r="F31" s="87"/>
      <c r="G31" s="87"/>
      <c r="H31" s="87"/>
      <c r="I31" s="87"/>
      <c r="J31" s="87"/>
      <c r="K31" s="88"/>
    </row>
    <row r="32" spans="1:11" s="8" customFormat="1" ht="13.5" thickBot="1" x14ac:dyDescent="0.25">
      <c r="A32" s="98" t="s">
        <v>82</v>
      </c>
      <c r="B32" s="99">
        <f>SUM(B30-B31)</f>
        <v>0</v>
      </c>
      <c r="C32" s="99">
        <f t="shared" ref="C32:K32" si="9">SUM(C30-C31)</f>
        <v>0</v>
      </c>
      <c r="D32" s="99">
        <f t="shared" si="9"/>
        <v>0</v>
      </c>
      <c r="E32" s="99">
        <f t="shared" si="9"/>
        <v>0</v>
      </c>
      <c r="F32" s="99">
        <f t="shared" si="9"/>
        <v>0</v>
      </c>
      <c r="G32" s="99">
        <f t="shared" si="9"/>
        <v>0</v>
      </c>
      <c r="H32" s="99">
        <f t="shared" ref="H32:I32" si="10">SUM(H30-H31)</f>
        <v>0</v>
      </c>
      <c r="I32" s="99">
        <f t="shared" si="10"/>
        <v>0</v>
      </c>
      <c r="J32" s="99">
        <f t="shared" si="9"/>
        <v>0</v>
      </c>
      <c r="K32" s="100">
        <f t="shared" si="9"/>
        <v>0</v>
      </c>
    </row>
    <row r="33" spans="1:11" s="3" customFormat="1" ht="12.75" x14ac:dyDescent="0.2">
      <c r="A33" s="693" t="s">
        <v>128</v>
      </c>
      <c r="B33" s="694"/>
      <c r="C33" s="694"/>
      <c r="D33" s="694"/>
      <c r="E33" s="694"/>
      <c r="F33" s="694"/>
      <c r="G33" s="694"/>
      <c r="H33" s="694"/>
      <c r="I33" s="694"/>
      <c r="J33" s="694"/>
      <c r="K33" s="695"/>
    </row>
    <row r="34" spans="1:11" s="4" customFormat="1" ht="12.75" x14ac:dyDescent="0.2">
      <c r="A34" s="696" t="s">
        <v>52</v>
      </c>
      <c r="B34" s="697"/>
      <c r="C34" s="697"/>
      <c r="D34" s="697"/>
      <c r="E34" s="697"/>
      <c r="F34" s="697"/>
      <c r="G34" s="697"/>
      <c r="H34" s="697"/>
      <c r="I34" s="697"/>
      <c r="J34" s="697"/>
      <c r="K34" s="698"/>
    </row>
    <row r="35" spans="1:11" s="6" customFormat="1" ht="12.75" x14ac:dyDescent="0.2">
      <c r="A35" s="18" t="s">
        <v>83</v>
      </c>
      <c r="B35" s="44"/>
      <c r="C35" s="44"/>
      <c r="D35" s="44"/>
      <c r="E35" s="44"/>
      <c r="F35" s="44"/>
      <c r="G35" s="44"/>
      <c r="H35" s="44"/>
      <c r="I35" s="44"/>
      <c r="J35" s="44"/>
      <c r="K35" s="45"/>
    </row>
    <row r="36" spans="1:11" s="6" customFormat="1" ht="12.75" x14ac:dyDescent="0.2">
      <c r="A36" s="18" t="s">
        <v>84</v>
      </c>
      <c r="B36" s="44"/>
      <c r="C36" s="44"/>
      <c r="D36" s="44"/>
      <c r="E36" s="44"/>
      <c r="F36" s="44"/>
      <c r="G36" s="44"/>
      <c r="H36" s="44"/>
      <c r="I36" s="44"/>
      <c r="J36" s="44"/>
      <c r="K36" s="45"/>
    </row>
    <row r="37" spans="1:11" s="6" customFormat="1" ht="12.75" x14ac:dyDescent="0.2">
      <c r="A37" s="18" t="s">
        <v>85</v>
      </c>
      <c r="B37" s="44"/>
      <c r="C37" s="44"/>
      <c r="D37" s="44"/>
      <c r="E37" s="44"/>
      <c r="F37" s="44"/>
      <c r="G37" s="44"/>
      <c r="H37" s="44"/>
      <c r="I37" s="44"/>
      <c r="J37" s="44"/>
      <c r="K37" s="45"/>
    </row>
    <row r="38" spans="1:11" s="6" customFormat="1" ht="12.75" x14ac:dyDescent="0.2">
      <c r="A38" s="18" t="s">
        <v>86</v>
      </c>
      <c r="B38" s="44"/>
      <c r="C38" s="44"/>
      <c r="D38" s="44"/>
      <c r="E38" s="44"/>
      <c r="F38" s="44"/>
      <c r="G38" s="44"/>
      <c r="H38" s="44"/>
      <c r="I38" s="44"/>
      <c r="J38" s="44"/>
      <c r="K38" s="45"/>
    </row>
    <row r="39" spans="1:11" s="6" customFormat="1" ht="12.75" x14ac:dyDescent="0.2">
      <c r="A39" s="18" t="s">
        <v>87</v>
      </c>
      <c r="B39" s="44"/>
      <c r="C39" s="44"/>
      <c r="D39" s="44"/>
      <c r="E39" s="44"/>
      <c r="F39" s="44"/>
      <c r="G39" s="44"/>
      <c r="H39" s="44"/>
      <c r="I39" s="44"/>
      <c r="J39" s="44"/>
      <c r="K39" s="45"/>
    </row>
    <row r="40" spans="1:11" s="6" customFormat="1" ht="12.75" x14ac:dyDescent="0.2">
      <c r="A40" s="18" t="s">
        <v>88</v>
      </c>
      <c r="B40" s="44"/>
      <c r="C40" s="44"/>
      <c r="D40" s="44"/>
      <c r="E40" s="44"/>
      <c r="F40" s="44"/>
      <c r="G40" s="44"/>
      <c r="H40" s="44"/>
      <c r="I40" s="44"/>
      <c r="J40" s="44"/>
      <c r="K40" s="45"/>
    </row>
    <row r="41" spans="1:11" s="8" customFormat="1" ht="13.5" thickBot="1" x14ac:dyDescent="0.25">
      <c r="A41" s="20" t="s">
        <v>89</v>
      </c>
      <c r="B41" s="46">
        <f>SUM(B35:B40)</f>
        <v>0</v>
      </c>
      <c r="C41" s="46">
        <f t="shared" ref="C41:K41" si="11">SUM(C35:C40)</f>
        <v>0</v>
      </c>
      <c r="D41" s="46">
        <f t="shared" si="11"/>
        <v>0</v>
      </c>
      <c r="E41" s="46">
        <f t="shared" si="11"/>
        <v>0</v>
      </c>
      <c r="F41" s="46">
        <f t="shared" si="11"/>
        <v>0</v>
      </c>
      <c r="G41" s="46">
        <f t="shared" si="11"/>
        <v>0</v>
      </c>
      <c r="H41" s="46">
        <f t="shared" ref="H41:I41" si="12">SUM(H35:H40)</f>
        <v>0</v>
      </c>
      <c r="I41" s="46">
        <f t="shared" si="12"/>
        <v>0</v>
      </c>
      <c r="J41" s="46">
        <f t="shared" si="11"/>
        <v>0</v>
      </c>
      <c r="K41" s="47">
        <f t="shared" si="11"/>
        <v>0</v>
      </c>
    </row>
    <row r="42" spans="1:11" s="1" customFormat="1" ht="12.75" x14ac:dyDescent="0.2">
      <c r="A42" s="699" t="s">
        <v>212</v>
      </c>
      <c r="B42" s="694"/>
      <c r="C42" s="694"/>
      <c r="D42" s="694"/>
      <c r="E42" s="694"/>
      <c r="F42" s="694"/>
      <c r="G42" s="694"/>
      <c r="H42" s="694"/>
      <c r="I42" s="694"/>
      <c r="J42" s="694"/>
      <c r="K42" s="695"/>
    </row>
    <row r="43" spans="1:11" s="6" customFormat="1" ht="12.75" x14ac:dyDescent="0.2">
      <c r="A43" s="18" t="s">
        <v>83</v>
      </c>
      <c r="B43" s="44"/>
      <c r="C43" s="44"/>
      <c r="D43" s="44"/>
      <c r="E43" s="44"/>
      <c r="F43" s="44"/>
      <c r="G43" s="44"/>
      <c r="H43" s="44"/>
      <c r="I43" s="44"/>
      <c r="J43" s="44"/>
      <c r="K43" s="45"/>
    </row>
    <row r="44" spans="1:11" s="6" customFormat="1" ht="12.75" x14ac:dyDescent="0.2">
      <c r="A44" s="18" t="s">
        <v>84</v>
      </c>
      <c r="B44" s="44"/>
      <c r="C44" s="44"/>
      <c r="D44" s="44"/>
      <c r="E44" s="44"/>
      <c r="F44" s="44"/>
      <c r="G44" s="44"/>
      <c r="H44" s="44"/>
      <c r="I44" s="44"/>
      <c r="J44" s="44"/>
      <c r="K44" s="45"/>
    </row>
    <row r="45" spans="1:11" s="6" customFormat="1" ht="12.75" x14ac:dyDescent="0.2">
      <c r="A45" s="18" t="s">
        <v>85</v>
      </c>
      <c r="B45" s="44"/>
      <c r="C45" s="44"/>
      <c r="D45" s="44"/>
      <c r="E45" s="44"/>
      <c r="F45" s="44"/>
      <c r="G45" s="44"/>
      <c r="H45" s="44"/>
      <c r="I45" s="44"/>
      <c r="J45" s="44"/>
      <c r="K45" s="45"/>
    </row>
    <row r="46" spans="1:11" s="6" customFormat="1" ht="12.75" x14ac:dyDescent="0.2">
      <c r="A46" s="18" t="s">
        <v>86</v>
      </c>
      <c r="B46" s="44"/>
      <c r="C46" s="44"/>
      <c r="D46" s="44"/>
      <c r="E46" s="44"/>
      <c r="F46" s="44"/>
      <c r="G46" s="44"/>
      <c r="H46" s="44"/>
      <c r="I46" s="44"/>
      <c r="J46" s="44"/>
      <c r="K46" s="45"/>
    </row>
    <row r="47" spans="1:11" s="6" customFormat="1" ht="12.75" x14ac:dyDescent="0.2">
      <c r="A47" s="18" t="s">
        <v>87</v>
      </c>
      <c r="B47" s="44"/>
      <c r="C47" s="44"/>
      <c r="D47" s="44"/>
      <c r="E47" s="44"/>
      <c r="F47" s="44"/>
      <c r="G47" s="44"/>
      <c r="H47" s="44"/>
      <c r="I47" s="44"/>
      <c r="J47" s="44"/>
      <c r="K47" s="45"/>
    </row>
    <row r="48" spans="1:11" s="6" customFormat="1" ht="12.75" x14ac:dyDescent="0.2">
      <c r="A48" s="18" t="s">
        <v>88</v>
      </c>
      <c r="B48" s="44"/>
      <c r="C48" s="44"/>
      <c r="D48" s="44"/>
      <c r="E48" s="44"/>
      <c r="F48" s="44"/>
      <c r="G48" s="44"/>
      <c r="H48" s="44"/>
      <c r="I48" s="44"/>
      <c r="J48" s="44"/>
      <c r="K48" s="45"/>
    </row>
    <row r="49" spans="1:11" s="8" customFormat="1" ht="13.5" thickBot="1" x14ac:dyDescent="0.25">
      <c r="A49" s="20" t="s">
        <v>89</v>
      </c>
      <c r="B49" s="46">
        <f>SUM(B43:B48)</f>
        <v>0</v>
      </c>
      <c r="C49" s="46">
        <f t="shared" ref="C49" si="13">SUM(C43:C48)</f>
        <v>0</v>
      </c>
      <c r="D49" s="46">
        <f t="shared" ref="D49" si="14">SUM(D43:D48)</f>
        <v>0</v>
      </c>
      <c r="E49" s="46">
        <f t="shared" ref="E49" si="15">SUM(E43:E48)</f>
        <v>0</v>
      </c>
      <c r="F49" s="46">
        <f t="shared" ref="F49" si="16">SUM(F43:F48)</f>
        <v>0</v>
      </c>
      <c r="G49" s="46">
        <f t="shared" ref="G49:H49" si="17">SUM(G43:G48)</f>
        <v>0</v>
      </c>
      <c r="H49" s="46">
        <f t="shared" si="17"/>
        <v>0</v>
      </c>
      <c r="I49" s="46">
        <f t="shared" ref="I49" si="18">SUM(I43:I48)</f>
        <v>0</v>
      </c>
      <c r="J49" s="46">
        <f t="shared" ref="J49" si="19">SUM(J43:J48)</f>
        <v>0</v>
      </c>
      <c r="K49" s="47">
        <f t="shared" ref="K49" si="20">SUM(K43:K48)</f>
        <v>0</v>
      </c>
    </row>
    <row r="50" spans="1:11" s="3" customFormat="1" ht="12.75" x14ac:dyDescent="0.2">
      <c r="A50" s="33"/>
      <c r="B50" s="33"/>
      <c r="C50" s="33"/>
      <c r="D50" s="33"/>
      <c r="E50" s="33"/>
      <c r="F50" s="33"/>
      <c r="G50" s="33"/>
      <c r="H50" s="33"/>
      <c r="I50" s="33"/>
      <c r="J50" s="33"/>
      <c r="K50" s="33"/>
    </row>
    <row r="51" spans="1:11" s="3" customFormat="1" ht="12.75" x14ac:dyDescent="0.2">
      <c r="A51" s="33"/>
    </row>
  </sheetData>
  <sheetProtection formatCells="0" formatColumns="0" formatRows="0" insertColumns="0" insertRows="0" deleteColumns="0" deleteRows="0" selectLockedCells="1"/>
  <mergeCells count="10">
    <mergeCell ref="A27:K27"/>
    <mergeCell ref="A15:K15"/>
    <mergeCell ref="A33:K33"/>
    <mergeCell ref="A34:K34"/>
    <mergeCell ref="A42:K42"/>
    <mergeCell ref="A1:K1"/>
    <mergeCell ref="A2:K2"/>
    <mergeCell ref="B3:C3"/>
    <mergeCell ref="E3:K3"/>
    <mergeCell ref="A5:K5"/>
  </mergeCells>
  <pageMargins left="0.25" right="0.25" top="0.75" bottom="0.75" header="0.3" footer="0.3"/>
  <pageSetup fitToHeight="0" orientation="landscape" r:id="rId1"/>
  <headerFooter alignWithMargins="0"/>
  <rowBreaks count="1" manualBreakCount="1">
    <brk id="26"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70"/>
  <sheetViews>
    <sheetView view="pageLayout" zoomScaleNormal="100" workbookViewId="0">
      <selection activeCell="A3" sqref="A3"/>
    </sheetView>
  </sheetViews>
  <sheetFormatPr defaultColWidth="10.7109375" defaultRowHeight="12" x14ac:dyDescent="0.2"/>
  <cols>
    <col min="1" max="1" width="38.7109375" style="2" customWidth="1"/>
    <col min="2" max="8" width="12.28515625" style="2" customWidth="1"/>
    <col min="9" max="12" width="10.7109375" style="2"/>
    <col min="13" max="13" width="10.7109375" style="2" customWidth="1"/>
    <col min="14" max="16384" width="10.7109375" style="2"/>
  </cols>
  <sheetData>
    <row r="1" spans="1:10" s="12" customFormat="1" ht="15.75" thickBot="1" x14ac:dyDescent="0.25">
      <c r="A1" s="709" t="s">
        <v>228</v>
      </c>
      <c r="B1" s="709"/>
      <c r="C1" s="709"/>
      <c r="D1" s="709"/>
      <c r="E1" s="709"/>
      <c r="F1" s="709"/>
      <c r="G1" s="709"/>
      <c r="H1" s="709"/>
    </row>
    <row r="2" spans="1:10" s="12" customFormat="1" ht="140.25" customHeight="1" thickBot="1" x14ac:dyDescent="0.25">
      <c r="A2" s="710" t="s">
        <v>349</v>
      </c>
      <c r="B2" s="711"/>
      <c r="C2" s="711"/>
      <c r="D2" s="711"/>
      <c r="E2" s="711"/>
      <c r="F2" s="711"/>
      <c r="G2" s="711"/>
      <c r="H2" s="712"/>
    </row>
    <row r="3" spans="1:10" s="13" customFormat="1" ht="15" x14ac:dyDescent="0.2">
      <c r="A3" s="359"/>
      <c r="B3" s="713" t="s">
        <v>74</v>
      </c>
      <c r="C3" s="713"/>
      <c r="D3" s="713"/>
      <c r="E3" s="713"/>
      <c r="F3" s="713"/>
      <c r="G3" s="713"/>
      <c r="H3" s="714"/>
    </row>
    <row r="4" spans="1:10" s="13" customFormat="1" ht="15.75" thickBot="1" x14ac:dyDescent="0.25">
      <c r="A4" s="360" t="s">
        <v>78</v>
      </c>
      <c r="B4" s="361"/>
      <c r="C4" s="361"/>
      <c r="D4" s="361"/>
      <c r="E4" s="361"/>
      <c r="F4" s="361"/>
      <c r="G4" s="361"/>
      <c r="H4" s="362"/>
      <c r="I4" s="106"/>
      <c r="J4" s="106"/>
    </row>
    <row r="5" spans="1:10" s="12" customFormat="1" ht="15" x14ac:dyDescent="0.2">
      <c r="A5" s="715" t="s">
        <v>120</v>
      </c>
      <c r="B5" s="716"/>
      <c r="C5" s="716"/>
      <c r="D5" s="716"/>
      <c r="E5" s="716"/>
      <c r="F5" s="716"/>
      <c r="G5" s="716"/>
      <c r="H5" s="717"/>
      <c r="I5" s="105"/>
      <c r="J5" s="105"/>
    </row>
    <row r="6" spans="1:10" s="6" customFormat="1" ht="14.25" x14ac:dyDescent="0.2">
      <c r="A6" s="363" t="s">
        <v>40</v>
      </c>
      <c r="B6" s="364"/>
      <c r="C6" s="364"/>
      <c r="D6" s="364"/>
      <c r="E6" s="364"/>
      <c r="F6" s="364"/>
      <c r="G6" s="364"/>
      <c r="H6" s="365"/>
      <c r="I6" s="107"/>
      <c r="J6" s="107"/>
    </row>
    <row r="7" spans="1:10" s="6" customFormat="1" ht="14.25" x14ac:dyDescent="0.2">
      <c r="A7" s="363" t="s">
        <v>41</v>
      </c>
      <c r="B7" s="364"/>
      <c r="C7" s="364"/>
      <c r="D7" s="364"/>
      <c r="E7" s="364"/>
      <c r="F7" s="364"/>
      <c r="G7" s="364"/>
      <c r="H7" s="365"/>
      <c r="I7" s="107"/>
      <c r="J7" s="107"/>
    </row>
    <row r="8" spans="1:10" s="7" customFormat="1" ht="14.25" x14ac:dyDescent="0.2">
      <c r="A8" s="366" t="s">
        <v>121</v>
      </c>
      <c r="B8" s="367">
        <f t="shared" ref="B8:H8" si="0">SUM(B6:B7)</f>
        <v>0</v>
      </c>
      <c r="C8" s="367">
        <f t="shared" si="0"/>
        <v>0</v>
      </c>
      <c r="D8" s="367">
        <f t="shared" si="0"/>
        <v>0</v>
      </c>
      <c r="E8" s="367">
        <f t="shared" si="0"/>
        <v>0</v>
      </c>
      <c r="F8" s="367">
        <f t="shared" si="0"/>
        <v>0</v>
      </c>
      <c r="G8" s="367">
        <f t="shared" si="0"/>
        <v>0</v>
      </c>
      <c r="H8" s="368">
        <f t="shared" si="0"/>
        <v>0</v>
      </c>
      <c r="I8" s="108"/>
      <c r="J8" s="108"/>
    </row>
    <row r="9" spans="1:10" s="6" customFormat="1" ht="14.25" x14ac:dyDescent="0.2">
      <c r="A9" s="363" t="s">
        <v>122</v>
      </c>
      <c r="B9" s="364"/>
      <c r="C9" s="364"/>
      <c r="D9" s="364"/>
      <c r="E9" s="364"/>
      <c r="F9" s="364"/>
      <c r="G9" s="364"/>
      <c r="H9" s="365"/>
      <c r="I9" s="107"/>
      <c r="J9" s="107"/>
    </row>
    <row r="10" spans="1:10" s="6" customFormat="1" ht="14.25" x14ac:dyDescent="0.2">
      <c r="A10" s="363" t="s">
        <v>123</v>
      </c>
      <c r="B10" s="364"/>
      <c r="C10" s="364"/>
      <c r="D10" s="364"/>
      <c r="E10" s="364"/>
      <c r="F10" s="364"/>
      <c r="G10" s="364"/>
      <c r="H10" s="365"/>
      <c r="I10" s="107"/>
      <c r="J10" s="107"/>
    </row>
    <row r="11" spans="1:10" s="6" customFormat="1" ht="14.25" x14ac:dyDescent="0.2">
      <c r="A11" s="363" t="s">
        <v>124</v>
      </c>
      <c r="B11" s="364"/>
      <c r="C11" s="364"/>
      <c r="D11" s="364"/>
      <c r="E11" s="364"/>
      <c r="F11" s="364"/>
      <c r="G11" s="364"/>
      <c r="H11" s="365"/>
      <c r="I11" s="107"/>
      <c r="J11" s="107"/>
    </row>
    <row r="12" spans="1:10" s="8" customFormat="1" ht="14.25" x14ac:dyDescent="0.2">
      <c r="A12" s="366" t="s">
        <v>129</v>
      </c>
      <c r="B12" s="369">
        <f t="shared" ref="B12:H12" si="1">SUM(B8-B9-B10-B11)</f>
        <v>0</v>
      </c>
      <c r="C12" s="369">
        <f t="shared" si="1"/>
        <v>0</v>
      </c>
      <c r="D12" s="369">
        <f t="shared" si="1"/>
        <v>0</v>
      </c>
      <c r="E12" s="369">
        <f t="shared" si="1"/>
        <v>0</v>
      </c>
      <c r="F12" s="369">
        <f t="shared" si="1"/>
        <v>0</v>
      </c>
      <c r="G12" s="369">
        <f t="shared" si="1"/>
        <v>0</v>
      </c>
      <c r="H12" s="370">
        <f t="shared" si="1"/>
        <v>0</v>
      </c>
      <c r="I12" s="109"/>
      <c r="J12" s="109"/>
    </row>
    <row r="13" spans="1:10" s="12" customFormat="1" ht="14.25" x14ac:dyDescent="0.2">
      <c r="A13" s="371" t="s">
        <v>130</v>
      </c>
      <c r="B13" s="372"/>
      <c r="C13" s="372"/>
      <c r="D13" s="372"/>
      <c r="E13" s="372"/>
      <c r="F13" s="372"/>
      <c r="G13" s="372"/>
      <c r="H13" s="373"/>
      <c r="I13" s="105"/>
      <c r="J13" s="105"/>
    </row>
    <row r="14" spans="1:10" s="8" customFormat="1" ht="15" thickBot="1" x14ac:dyDescent="0.25">
      <c r="A14" s="374" t="s">
        <v>79</v>
      </c>
      <c r="B14" s="375">
        <f>SUM(B12,B13)</f>
        <v>0</v>
      </c>
      <c r="C14" s="375">
        <f t="shared" ref="C14:H14" si="2">SUM(C12,C13)</f>
        <v>0</v>
      </c>
      <c r="D14" s="375">
        <f t="shared" si="2"/>
        <v>0</v>
      </c>
      <c r="E14" s="375">
        <f t="shared" si="2"/>
        <v>0</v>
      </c>
      <c r="F14" s="375">
        <f t="shared" si="2"/>
        <v>0</v>
      </c>
      <c r="G14" s="375">
        <f t="shared" si="2"/>
        <v>0</v>
      </c>
      <c r="H14" s="376">
        <f t="shared" si="2"/>
        <v>0</v>
      </c>
      <c r="I14" s="109"/>
      <c r="J14" s="109"/>
    </row>
    <row r="15" spans="1:10" s="12" customFormat="1" ht="15" x14ac:dyDescent="0.2">
      <c r="A15" s="715" t="s">
        <v>125</v>
      </c>
      <c r="B15" s="716"/>
      <c r="C15" s="716"/>
      <c r="D15" s="716"/>
      <c r="E15" s="716"/>
      <c r="F15" s="716"/>
      <c r="G15" s="716"/>
      <c r="H15" s="717"/>
      <c r="I15" s="105"/>
      <c r="J15" s="105"/>
    </row>
    <row r="16" spans="1:10" s="6" customFormat="1" ht="28.5" x14ac:dyDescent="0.2">
      <c r="A16" s="377" t="s">
        <v>80</v>
      </c>
      <c r="B16" s="364"/>
      <c r="C16" s="364"/>
      <c r="D16" s="364"/>
      <c r="E16" s="364"/>
      <c r="F16" s="364"/>
      <c r="G16" s="364"/>
      <c r="H16" s="365"/>
      <c r="I16" s="107"/>
      <c r="J16" s="107"/>
    </row>
    <row r="17" spans="1:10" s="384" customFormat="1" ht="18" customHeight="1" x14ac:dyDescent="0.2">
      <c r="A17" s="377" t="s">
        <v>42</v>
      </c>
      <c r="B17" s="381"/>
      <c r="C17" s="381"/>
      <c r="D17" s="381"/>
      <c r="E17" s="381"/>
      <c r="F17" s="381"/>
      <c r="G17" s="381"/>
      <c r="H17" s="382"/>
      <c r="I17" s="383"/>
      <c r="J17" s="383"/>
    </row>
    <row r="18" spans="1:10" s="388" customFormat="1" ht="18" customHeight="1" x14ac:dyDescent="0.25">
      <c r="A18" s="377" t="s">
        <v>43</v>
      </c>
      <c r="B18" s="385"/>
      <c r="C18" s="385"/>
      <c r="D18" s="385"/>
      <c r="E18" s="385"/>
      <c r="F18" s="385"/>
      <c r="G18" s="385"/>
      <c r="H18" s="386"/>
      <c r="I18" s="387"/>
      <c r="J18" s="387"/>
    </row>
    <row r="19" spans="1:10" s="384" customFormat="1" ht="18" customHeight="1" x14ac:dyDescent="0.2">
      <c r="A19" s="377" t="s">
        <v>44</v>
      </c>
      <c r="B19" s="381"/>
      <c r="C19" s="381"/>
      <c r="D19" s="381"/>
      <c r="E19" s="381"/>
      <c r="F19" s="381"/>
      <c r="G19" s="381"/>
      <c r="H19" s="382"/>
      <c r="I19" s="383"/>
      <c r="J19" s="383"/>
    </row>
    <row r="20" spans="1:10" s="384" customFormat="1" ht="18" customHeight="1" x14ac:dyDescent="0.2">
      <c r="A20" s="377" t="s">
        <v>45</v>
      </c>
      <c r="B20" s="381"/>
      <c r="C20" s="381"/>
      <c r="D20" s="381"/>
      <c r="E20" s="381"/>
      <c r="F20" s="381"/>
      <c r="G20" s="381"/>
      <c r="H20" s="382"/>
      <c r="I20" s="383"/>
      <c r="J20" s="383"/>
    </row>
    <row r="21" spans="1:10" s="384" customFormat="1" ht="18" customHeight="1" x14ac:dyDescent="0.2">
      <c r="A21" s="377" t="s">
        <v>46</v>
      </c>
      <c r="B21" s="381"/>
      <c r="C21" s="381"/>
      <c r="D21" s="381"/>
      <c r="E21" s="381"/>
      <c r="F21" s="381"/>
      <c r="G21" s="381"/>
      <c r="H21" s="382"/>
      <c r="I21" s="383"/>
      <c r="J21" s="383"/>
    </row>
    <row r="22" spans="1:10" s="392" customFormat="1" ht="18" customHeight="1" x14ac:dyDescent="0.2">
      <c r="A22" s="377" t="s">
        <v>47</v>
      </c>
      <c r="B22" s="389"/>
      <c r="C22" s="389"/>
      <c r="D22" s="389"/>
      <c r="E22" s="389"/>
      <c r="F22" s="389"/>
      <c r="G22" s="389"/>
      <c r="H22" s="390"/>
      <c r="I22" s="391"/>
      <c r="J22" s="391"/>
    </row>
    <row r="23" spans="1:10" s="384" customFormat="1" ht="18" customHeight="1" x14ac:dyDescent="0.2">
      <c r="A23" s="393" t="s">
        <v>48</v>
      </c>
      <c r="B23" s="381"/>
      <c r="C23" s="381"/>
      <c r="D23" s="381"/>
      <c r="E23" s="381"/>
      <c r="F23" s="381"/>
      <c r="G23" s="381"/>
      <c r="H23" s="382"/>
      <c r="I23" s="383"/>
      <c r="J23" s="383"/>
    </row>
    <row r="24" spans="1:10" s="384" customFormat="1" ht="18" customHeight="1" x14ac:dyDescent="0.2">
      <c r="A24" s="377" t="s">
        <v>49</v>
      </c>
      <c r="B24" s="381"/>
      <c r="C24" s="381"/>
      <c r="D24" s="381"/>
      <c r="E24" s="381"/>
      <c r="F24" s="381"/>
      <c r="G24" s="381"/>
      <c r="H24" s="382"/>
      <c r="I24" s="383"/>
      <c r="J24" s="383"/>
    </row>
    <row r="25" spans="1:10" s="398" customFormat="1" ht="18" customHeight="1" x14ac:dyDescent="0.2">
      <c r="A25" s="394" t="s">
        <v>50</v>
      </c>
      <c r="B25" s="395"/>
      <c r="C25" s="395"/>
      <c r="D25" s="395"/>
      <c r="E25" s="395"/>
      <c r="F25" s="395"/>
      <c r="G25" s="395"/>
      <c r="H25" s="396"/>
      <c r="I25" s="397"/>
      <c r="J25" s="397"/>
    </row>
    <row r="26" spans="1:10" s="384" customFormat="1" ht="18" customHeight="1" thickBot="1" x14ac:dyDescent="0.3">
      <c r="A26" s="399" t="s">
        <v>81</v>
      </c>
      <c r="B26" s="400">
        <f>SUM(B16:B25)</f>
        <v>0</v>
      </c>
      <c r="C26" s="400">
        <f t="shared" ref="C26:H26" si="3">SUM(C16:C25)</f>
        <v>0</v>
      </c>
      <c r="D26" s="400">
        <f t="shared" si="3"/>
        <v>0</v>
      </c>
      <c r="E26" s="400">
        <f t="shared" si="3"/>
        <v>0</v>
      </c>
      <c r="F26" s="400">
        <f t="shared" si="3"/>
        <v>0</v>
      </c>
      <c r="G26" s="400">
        <f t="shared" si="3"/>
        <v>0</v>
      </c>
      <c r="H26" s="401">
        <f t="shared" si="3"/>
        <v>0</v>
      </c>
      <c r="I26" s="383"/>
      <c r="J26" s="383"/>
    </row>
    <row r="27" spans="1:10" s="398" customFormat="1" ht="18" customHeight="1" x14ac:dyDescent="0.25">
      <c r="A27" s="700" t="s">
        <v>126</v>
      </c>
      <c r="B27" s="701"/>
      <c r="C27" s="701"/>
      <c r="D27" s="701"/>
      <c r="E27" s="701"/>
      <c r="F27" s="701"/>
      <c r="G27" s="701"/>
      <c r="H27" s="702"/>
      <c r="I27" s="397"/>
      <c r="J27" s="397"/>
    </row>
    <row r="28" spans="1:10" s="384" customFormat="1" ht="18" customHeight="1" x14ac:dyDescent="0.25">
      <c r="A28" s="378" t="s">
        <v>53</v>
      </c>
      <c r="B28" s="379">
        <f t="shared" ref="B28:H28" si="4">SUM(B14-B26)</f>
        <v>0</v>
      </c>
      <c r="C28" s="379">
        <f t="shared" si="4"/>
        <v>0</v>
      </c>
      <c r="D28" s="379">
        <f t="shared" si="4"/>
        <v>0</v>
      </c>
      <c r="E28" s="379">
        <f t="shared" si="4"/>
        <v>0</v>
      </c>
      <c r="F28" s="379">
        <f t="shared" si="4"/>
        <v>0</v>
      </c>
      <c r="G28" s="379">
        <f t="shared" si="4"/>
        <v>0</v>
      </c>
      <c r="H28" s="380">
        <f t="shared" si="4"/>
        <v>0</v>
      </c>
      <c r="I28" s="383"/>
      <c r="J28" s="383"/>
    </row>
    <row r="29" spans="1:10" s="384" customFormat="1" ht="18" customHeight="1" x14ac:dyDescent="0.2">
      <c r="A29" s="402" t="s">
        <v>51</v>
      </c>
      <c r="B29" s="403"/>
      <c r="C29" s="403"/>
      <c r="D29" s="403"/>
      <c r="E29" s="403"/>
      <c r="F29" s="403"/>
      <c r="G29" s="403"/>
      <c r="H29" s="404"/>
      <c r="I29" s="383"/>
      <c r="J29" s="383"/>
    </row>
    <row r="30" spans="1:10" s="409" customFormat="1" ht="18" customHeight="1" x14ac:dyDescent="0.2">
      <c r="A30" s="405" t="s">
        <v>8</v>
      </c>
      <c r="B30" s="406">
        <f>SUM(B28:B29)</f>
        <v>0</v>
      </c>
      <c r="C30" s="406">
        <f t="shared" ref="C30:H30" si="5">SUM(C28:C29)</f>
        <v>0</v>
      </c>
      <c r="D30" s="406">
        <f t="shared" si="5"/>
        <v>0</v>
      </c>
      <c r="E30" s="406">
        <f t="shared" si="5"/>
        <v>0</v>
      </c>
      <c r="F30" s="406">
        <f t="shared" si="5"/>
        <v>0</v>
      </c>
      <c r="G30" s="406">
        <f t="shared" si="5"/>
        <v>0</v>
      </c>
      <c r="H30" s="407">
        <f t="shared" si="5"/>
        <v>0</v>
      </c>
      <c r="I30" s="408"/>
      <c r="J30" s="408"/>
    </row>
    <row r="31" spans="1:10" s="384" customFormat="1" ht="18" customHeight="1" x14ac:dyDescent="0.2">
      <c r="A31" s="410" t="s">
        <v>127</v>
      </c>
      <c r="B31" s="403"/>
      <c r="C31" s="403"/>
      <c r="D31" s="403"/>
      <c r="E31" s="403"/>
      <c r="F31" s="403"/>
      <c r="G31" s="403"/>
      <c r="H31" s="404"/>
    </row>
    <row r="32" spans="1:10" s="392" customFormat="1" ht="18" customHeight="1" thickBot="1" x14ac:dyDescent="0.25">
      <c r="A32" s="411" t="s">
        <v>82</v>
      </c>
      <c r="B32" s="412">
        <f>SUM(B30-B31)</f>
        <v>0</v>
      </c>
      <c r="C32" s="412">
        <f t="shared" ref="C32:H32" si="6">SUM(C30-C31)</f>
        <v>0</v>
      </c>
      <c r="D32" s="412">
        <f t="shared" si="6"/>
        <v>0</v>
      </c>
      <c r="E32" s="412">
        <f t="shared" si="6"/>
        <v>0</v>
      </c>
      <c r="F32" s="412">
        <f t="shared" si="6"/>
        <v>0</v>
      </c>
      <c r="G32" s="412">
        <f t="shared" si="6"/>
        <v>0</v>
      </c>
      <c r="H32" s="413">
        <f t="shared" si="6"/>
        <v>0</v>
      </c>
    </row>
    <row r="33" spans="1:10" s="398" customFormat="1" ht="18" customHeight="1" x14ac:dyDescent="0.25">
      <c r="A33" s="703" t="s">
        <v>128</v>
      </c>
      <c r="B33" s="704"/>
      <c r="C33" s="704"/>
      <c r="D33" s="704"/>
      <c r="E33" s="704"/>
      <c r="F33" s="704"/>
      <c r="G33" s="704"/>
      <c r="H33" s="705"/>
    </row>
    <row r="34" spans="1:10" s="414" customFormat="1" ht="18" customHeight="1" x14ac:dyDescent="0.25">
      <c r="A34" s="706" t="s">
        <v>52</v>
      </c>
      <c r="B34" s="707"/>
      <c r="C34" s="707"/>
      <c r="D34" s="707"/>
      <c r="E34" s="707"/>
      <c r="F34" s="707"/>
      <c r="G34" s="707"/>
      <c r="H34" s="708"/>
    </row>
    <row r="35" spans="1:10" s="384" customFormat="1" ht="18" customHeight="1" x14ac:dyDescent="0.2">
      <c r="A35" s="415" t="s">
        <v>83</v>
      </c>
      <c r="B35" s="416"/>
      <c r="C35" s="416"/>
      <c r="D35" s="416"/>
      <c r="E35" s="416"/>
      <c r="F35" s="416"/>
      <c r="G35" s="416"/>
      <c r="H35" s="417"/>
    </row>
    <row r="36" spans="1:10" s="384" customFormat="1" ht="18" customHeight="1" x14ac:dyDescent="0.2">
      <c r="A36" s="415" t="s">
        <v>84</v>
      </c>
      <c r="B36" s="416"/>
      <c r="C36" s="416"/>
      <c r="D36" s="416"/>
      <c r="E36" s="416"/>
      <c r="F36" s="416"/>
      <c r="G36" s="416"/>
      <c r="H36" s="417"/>
    </row>
    <row r="37" spans="1:10" s="384" customFormat="1" ht="18" customHeight="1" x14ac:dyDescent="0.2">
      <c r="A37" s="415" t="s">
        <v>85</v>
      </c>
      <c r="B37" s="416"/>
      <c r="C37" s="416"/>
      <c r="D37" s="416"/>
      <c r="E37" s="416"/>
      <c r="F37" s="416"/>
      <c r="G37" s="416"/>
      <c r="H37" s="417"/>
    </row>
    <row r="38" spans="1:10" s="384" customFormat="1" ht="18" customHeight="1" x14ac:dyDescent="0.2">
      <c r="A38" s="415" t="s">
        <v>86</v>
      </c>
      <c r="B38" s="416"/>
      <c r="C38" s="416"/>
      <c r="D38" s="416"/>
      <c r="E38" s="416"/>
      <c r="F38" s="416"/>
      <c r="G38" s="416"/>
      <c r="H38" s="417"/>
    </row>
    <row r="39" spans="1:10" s="384" customFormat="1" ht="18" customHeight="1" x14ac:dyDescent="0.2">
      <c r="A39" s="415" t="s">
        <v>87</v>
      </c>
      <c r="B39" s="416"/>
      <c r="C39" s="416"/>
      <c r="D39" s="416"/>
      <c r="E39" s="416"/>
      <c r="F39" s="416"/>
      <c r="G39" s="416"/>
      <c r="H39" s="417"/>
    </row>
    <row r="40" spans="1:10" s="384" customFormat="1" ht="18" customHeight="1" x14ac:dyDescent="0.2">
      <c r="A40" s="415" t="s">
        <v>88</v>
      </c>
      <c r="B40" s="416"/>
      <c r="C40" s="416"/>
      <c r="D40" s="416"/>
      <c r="E40" s="416"/>
      <c r="F40" s="416"/>
      <c r="G40" s="416"/>
      <c r="H40" s="417"/>
    </row>
    <row r="41" spans="1:10" s="392" customFormat="1" ht="18" customHeight="1" thickBot="1" x14ac:dyDescent="0.25">
      <c r="A41" s="418" t="s">
        <v>89</v>
      </c>
      <c r="B41" s="419">
        <f t="shared" ref="B41:H41" si="7">SUM(B35:B40)</f>
        <v>0</v>
      </c>
      <c r="C41" s="419">
        <f t="shared" si="7"/>
        <v>0</v>
      </c>
      <c r="D41" s="419">
        <f t="shared" si="7"/>
        <v>0</v>
      </c>
      <c r="E41" s="419">
        <f t="shared" si="7"/>
        <v>0</v>
      </c>
      <c r="F41" s="419">
        <f t="shared" si="7"/>
        <v>0</v>
      </c>
      <c r="G41" s="419">
        <f t="shared" si="7"/>
        <v>0</v>
      </c>
      <c r="H41" s="420">
        <f t="shared" si="7"/>
        <v>0</v>
      </c>
      <c r="I41" s="421"/>
      <c r="J41" s="422"/>
    </row>
    <row r="42" spans="1:10" s="10" customFormat="1" ht="18" customHeight="1" x14ac:dyDescent="0.25">
      <c r="A42" s="423" t="s">
        <v>212</v>
      </c>
      <c r="B42" s="424"/>
      <c r="C42" s="424"/>
      <c r="D42" s="424"/>
      <c r="E42" s="424"/>
      <c r="F42" s="424"/>
      <c r="G42" s="424"/>
      <c r="H42" s="425"/>
      <c r="I42" s="426"/>
      <c r="J42" s="427"/>
    </row>
    <row r="43" spans="1:10" s="384" customFormat="1" ht="18" customHeight="1" x14ac:dyDescent="0.2">
      <c r="A43" s="415" t="s">
        <v>83</v>
      </c>
      <c r="B43" s="416"/>
      <c r="C43" s="416"/>
      <c r="D43" s="416"/>
      <c r="E43" s="416"/>
      <c r="F43" s="416"/>
      <c r="G43" s="416"/>
      <c r="H43" s="417"/>
    </row>
    <row r="44" spans="1:10" s="384" customFormat="1" ht="18" customHeight="1" x14ac:dyDescent="0.2">
      <c r="A44" s="415" t="s">
        <v>84</v>
      </c>
      <c r="B44" s="416"/>
      <c r="C44" s="416"/>
      <c r="D44" s="416"/>
      <c r="E44" s="416"/>
      <c r="F44" s="416"/>
      <c r="G44" s="416"/>
      <c r="H44" s="417"/>
    </row>
    <row r="45" spans="1:10" s="384" customFormat="1" ht="18" customHeight="1" x14ac:dyDescent="0.2">
      <c r="A45" s="415" t="s">
        <v>85</v>
      </c>
      <c r="B45" s="416"/>
      <c r="C45" s="416"/>
      <c r="D45" s="416"/>
      <c r="E45" s="416"/>
      <c r="F45" s="416"/>
      <c r="G45" s="416"/>
      <c r="H45" s="417"/>
    </row>
    <row r="46" spans="1:10" s="384" customFormat="1" ht="18" customHeight="1" x14ac:dyDescent="0.2">
      <c r="A46" s="415" t="s">
        <v>86</v>
      </c>
      <c r="B46" s="416"/>
      <c r="C46" s="416"/>
      <c r="D46" s="416"/>
      <c r="E46" s="416"/>
      <c r="F46" s="416"/>
      <c r="G46" s="416"/>
      <c r="H46" s="417"/>
    </row>
    <row r="47" spans="1:10" s="384" customFormat="1" ht="18" customHeight="1" x14ac:dyDescent="0.2">
      <c r="A47" s="415" t="s">
        <v>87</v>
      </c>
      <c r="B47" s="416"/>
      <c r="C47" s="416"/>
      <c r="D47" s="416"/>
      <c r="E47" s="416"/>
      <c r="F47" s="416"/>
      <c r="G47" s="416"/>
      <c r="H47" s="417"/>
    </row>
    <row r="48" spans="1:10" s="384" customFormat="1" ht="18" customHeight="1" x14ac:dyDescent="0.2">
      <c r="A48" s="415" t="s">
        <v>88</v>
      </c>
      <c r="B48" s="416"/>
      <c r="C48" s="416"/>
      <c r="D48" s="416"/>
      <c r="E48" s="416"/>
      <c r="F48" s="416"/>
      <c r="G48" s="416"/>
      <c r="H48" s="417"/>
    </row>
    <row r="49" spans="1:8" s="392" customFormat="1" ht="18" customHeight="1" thickBot="1" x14ac:dyDescent="0.25">
      <c r="A49" s="418" t="s">
        <v>89</v>
      </c>
      <c r="B49" s="419">
        <f t="shared" ref="B49:H49" si="8">SUM(B43:B48)</f>
        <v>0</v>
      </c>
      <c r="C49" s="419">
        <f t="shared" si="8"/>
        <v>0</v>
      </c>
      <c r="D49" s="419">
        <f t="shared" si="8"/>
        <v>0</v>
      </c>
      <c r="E49" s="419">
        <f t="shared" si="8"/>
        <v>0</v>
      </c>
      <c r="F49" s="419">
        <f t="shared" si="8"/>
        <v>0</v>
      </c>
      <c r="G49" s="419">
        <f t="shared" si="8"/>
        <v>0</v>
      </c>
      <c r="H49" s="420">
        <f t="shared" si="8"/>
        <v>0</v>
      </c>
    </row>
    <row r="50" spans="1:8" s="3" customFormat="1" ht="12.75" x14ac:dyDescent="0.2">
      <c r="A50" s="33"/>
      <c r="B50" s="33"/>
      <c r="C50" s="33"/>
      <c r="D50" s="33"/>
      <c r="E50" s="33"/>
      <c r="F50" s="33"/>
      <c r="G50" s="33"/>
      <c r="H50" s="33"/>
    </row>
    <row r="51" spans="1:8" s="3" customFormat="1" ht="12.75" x14ac:dyDescent="0.2">
      <c r="A51" s="33"/>
      <c r="B51" s="33"/>
      <c r="C51" s="33"/>
      <c r="D51" s="33"/>
      <c r="E51" s="33"/>
      <c r="F51" s="33"/>
      <c r="G51" s="33"/>
      <c r="H51" s="33"/>
    </row>
    <row r="52" spans="1:8" x14ac:dyDescent="0.2">
      <c r="A52" s="16"/>
      <c r="B52" s="16"/>
      <c r="C52" s="16"/>
      <c r="D52" s="16"/>
      <c r="E52" s="30"/>
      <c r="F52" s="16"/>
      <c r="G52" s="16"/>
      <c r="H52" s="16"/>
    </row>
    <row r="53" spans="1:8" x14ac:dyDescent="0.2">
      <c r="A53" s="16"/>
      <c r="B53" s="16"/>
      <c r="C53" s="16"/>
      <c r="D53" s="16"/>
      <c r="E53" s="16"/>
      <c r="F53" s="16"/>
      <c r="G53" s="16"/>
      <c r="H53" s="16"/>
    </row>
    <row r="54" spans="1:8" x14ac:dyDescent="0.2">
      <c r="A54" s="16"/>
      <c r="B54" s="16"/>
      <c r="C54" s="16"/>
      <c r="D54" s="16"/>
      <c r="E54" s="16"/>
      <c r="F54" s="16"/>
      <c r="G54" s="16"/>
      <c r="H54" s="16"/>
    </row>
    <row r="55" spans="1:8" x14ac:dyDescent="0.2">
      <c r="A55" s="16"/>
      <c r="B55" s="16"/>
      <c r="C55" s="16"/>
      <c r="D55" s="16"/>
      <c r="E55" s="16"/>
      <c r="F55" s="16"/>
      <c r="G55" s="16"/>
      <c r="H55" s="16"/>
    </row>
    <row r="56" spans="1:8" x14ac:dyDescent="0.2">
      <c r="A56" s="16"/>
      <c r="B56" s="16"/>
      <c r="C56" s="16"/>
      <c r="D56" s="16"/>
      <c r="E56" s="16"/>
      <c r="F56" s="16"/>
      <c r="G56" s="16"/>
      <c r="H56" s="16"/>
    </row>
    <row r="57" spans="1:8" x14ac:dyDescent="0.2">
      <c r="A57" s="16"/>
      <c r="B57" s="16"/>
      <c r="C57" s="16"/>
      <c r="D57" s="16"/>
      <c r="E57" s="16"/>
      <c r="F57" s="16"/>
      <c r="G57" s="16"/>
      <c r="H57" s="16"/>
    </row>
    <row r="58" spans="1:8" x14ac:dyDescent="0.2">
      <c r="A58" s="16"/>
      <c r="B58" s="16"/>
      <c r="C58" s="16"/>
      <c r="D58" s="16"/>
      <c r="E58" s="16"/>
      <c r="F58" s="16"/>
      <c r="G58" s="16"/>
      <c r="H58" s="16"/>
    </row>
    <row r="59" spans="1:8" x14ac:dyDescent="0.2">
      <c r="A59" s="16"/>
      <c r="B59" s="16"/>
      <c r="C59" s="16"/>
      <c r="D59" s="16"/>
      <c r="E59" s="16"/>
      <c r="F59" s="16"/>
      <c r="G59" s="16"/>
      <c r="H59" s="16"/>
    </row>
    <row r="60" spans="1:8" x14ac:dyDescent="0.2">
      <c r="A60" s="16"/>
      <c r="B60" s="16"/>
      <c r="C60" s="16"/>
      <c r="D60" s="16"/>
      <c r="E60" s="16"/>
      <c r="F60" s="16"/>
      <c r="G60" s="16"/>
      <c r="H60" s="16"/>
    </row>
    <row r="61" spans="1:8" x14ac:dyDescent="0.2">
      <c r="A61" s="16"/>
      <c r="B61" s="16"/>
      <c r="C61" s="16"/>
      <c r="D61" s="16"/>
      <c r="E61" s="16"/>
      <c r="F61" s="16"/>
      <c r="G61" s="16"/>
      <c r="H61" s="16"/>
    </row>
    <row r="62" spans="1:8" x14ac:dyDescent="0.2">
      <c r="A62" s="16"/>
      <c r="B62" s="16"/>
      <c r="C62" s="16"/>
      <c r="D62" s="16"/>
      <c r="E62" s="16"/>
      <c r="F62" s="16"/>
      <c r="G62" s="16"/>
      <c r="H62" s="16"/>
    </row>
    <row r="63" spans="1:8" x14ac:dyDescent="0.2">
      <c r="A63" s="16"/>
      <c r="B63" s="16"/>
      <c r="C63" s="16"/>
      <c r="D63" s="16"/>
      <c r="E63" s="16"/>
      <c r="F63" s="16"/>
      <c r="G63" s="16"/>
      <c r="H63" s="16"/>
    </row>
    <row r="64" spans="1:8" x14ac:dyDescent="0.2">
      <c r="A64" s="16"/>
      <c r="B64" s="16"/>
      <c r="C64" s="16"/>
      <c r="D64" s="16"/>
      <c r="E64" s="16"/>
      <c r="F64" s="16"/>
      <c r="G64" s="16"/>
      <c r="H64" s="16"/>
    </row>
    <row r="65" spans="1:8" x14ac:dyDescent="0.2">
      <c r="A65" s="16"/>
      <c r="B65" s="16"/>
      <c r="C65" s="16"/>
      <c r="D65" s="16"/>
      <c r="E65" s="16"/>
      <c r="F65" s="16"/>
      <c r="G65" s="16"/>
      <c r="H65" s="16"/>
    </row>
    <row r="66" spans="1:8" x14ac:dyDescent="0.2">
      <c r="A66" s="16"/>
      <c r="B66" s="16"/>
      <c r="C66" s="16"/>
      <c r="D66" s="16"/>
      <c r="E66" s="16"/>
      <c r="F66" s="16"/>
      <c r="G66" s="16"/>
      <c r="H66" s="16"/>
    </row>
    <row r="67" spans="1:8" x14ac:dyDescent="0.2">
      <c r="A67" s="16"/>
      <c r="B67" s="16"/>
      <c r="C67" s="16"/>
      <c r="D67" s="16"/>
      <c r="E67" s="16"/>
      <c r="F67" s="16"/>
      <c r="G67" s="16"/>
      <c r="H67" s="16"/>
    </row>
    <row r="68" spans="1:8" x14ac:dyDescent="0.2">
      <c r="A68" s="16"/>
      <c r="B68" s="16"/>
      <c r="C68" s="16"/>
      <c r="D68" s="16"/>
      <c r="E68" s="16"/>
      <c r="F68" s="16"/>
      <c r="G68" s="16"/>
      <c r="H68" s="16"/>
    </row>
    <row r="69" spans="1:8" x14ac:dyDescent="0.2">
      <c r="A69" s="16"/>
      <c r="B69" s="16"/>
      <c r="C69" s="16"/>
      <c r="D69" s="16"/>
      <c r="E69" s="16"/>
      <c r="F69" s="16"/>
      <c r="G69" s="16"/>
      <c r="H69" s="16"/>
    </row>
    <row r="70" spans="1:8" x14ac:dyDescent="0.2">
      <c r="A70" s="16"/>
      <c r="B70" s="16"/>
      <c r="C70" s="16"/>
      <c r="D70" s="16"/>
      <c r="E70" s="16"/>
      <c r="F70" s="16"/>
      <c r="G70" s="16"/>
      <c r="H70" s="16"/>
    </row>
  </sheetData>
  <sheetProtection formatCells="0" formatColumns="0" formatRows="0" insertColumns="0" insertRows="0" selectLockedCells="1"/>
  <mergeCells count="8">
    <mergeCell ref="A27:H27"/>
    <mergeCell ref="A33:H33"/>
    <mergeCell ref="A34:H34"/>
    <mergeCell ref="A1:H1"/>
    <mergeCell ref="A2:H2"/>
    <mergeCell ref="B3:H3"/>
    <mergeCell ref="A5:H5"/>
    <mergeCell ref="A15:H15"/>
  </mergeCells>
  <pageMargins left="0.55208333333333337" right="0.25" top="0.42708333333333331" bottom="0.75" header="0.3" footer="0.3"/>
  <pageSetup scale="73" fitToHeight="0"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49"/>
  <sheetViews>
    <sheetView view="pageLayout" zoomScaleNormal="100" workbookViewId="0">
      <selection activeCell="A3" sqref="A3"/>
    </sheetView>
  </sheetViews>
  <sheetFormatPr defaultColWidth="8.85546875" defaultRowHeight="12.75" x14ac:dyDescent="0.2"/>
  <cols>
    <col min="1" max="1" width="28.28515625" style="5" customWidth="1"/>
    <col min="2" max="2" width="8" style="67" customWidth="1"/>
    <col min="3" max="3" width="11" style="48" customWidth="1"/>
    <col min="4" max="4" width="9.28515625" style="48" customWidth="1"/>
    <col min="5" max="5" width="7.7109375" style="67" customWidth="1"/>
    <col min="6" max="6" width="10.42578125" style="48" customWidth="1"/>
    <col min="7" max="7" width="11.5703125" style="48" customWidth="1"/>
    <col min="8" max="8" width="8.140625" style="67" customWidth="1"/>
    <col min="9" max="9" width="9.5703125" style="48" customWidth="1"/>
    <col min="10" max="10" width="9" style="59" customWidth="1"/>
    <col min="11" max="11" width="8" style="77" customWidth="1"/>
    <col min="12" max="12" width="12.5703125" style="59" customWidth="1"/>
  </cols>
  <sheetData>
    <row r="1" spans="1:13" s="9" customFormat="1" ht="13.5" thickBot="1" x14ac:dyDescent="0.25">
      <c r="A1" s="672" t="s">
        <v>229</v>
      </c>
      <c r="B1" s="672"/>
      <c r="C1" s="672"/>
      <c r="D1" s="672"/>
      <c r="E1" s="672"/>
      <c r="F1" s="672"/>
      <c r="G1" s="672"/>
      <c r="H1" s="672"/>
      <c r="I1" s="672"/>
      <c r="J1" s="672"/>
      <c r="K1" s="672"/>
      <c r="L1" s="672"/>
    </row>
    <row r="2" spans="1:13" s="5" customFormat="1" ht="45" customHeight="1" thickBot="1" x14ac:dyDescent="0.25">
      <c r="A2" s="718" t="s">
        <v>350</v>
      </c>
      <c r="B2" s="719"/>
      <c r="C2" s="719"/>
      <c r="D2" s="719"/>
      <c r="E2" s="719"/>
      <c r="F2" s="719"/>
      <c r="G2" s="719"/>
      <c r="H2" s="719"/>
      <c r="I2" s="719"/>
      <c r="J2" s="719"/>
      <c r="K2" s="719"/>
      <c r="L2" s="720"/>
      <c r="M2" s="10"/>
    </row>
    <row r="3" spans="1:13" s="254" customFormat="1" ht="42.75" customHeight="1" thickBot="1" x14ac:dyDescent="0.25">
      <c r="A3" s="252"/>
      <c r="B3" s="721" t="s">
        <v>131</v>
      </c>
      <c r="C3" s="722"/>
      <c r="D3" s="723"/>
      <c r="E3" s="721" t="s">
        <v>133</v>
      </c>
      <c r="F3" s="722"/>
      <c r="G3" s="723"/>
      <c r="H3" s="721" t="s">
        <v>132</v>
      </c>
      <c r="I3" s="722"/>
      <c r="J3" s="723"/>
      <c r="K3" s="722" t="s">
        <v>192</v>
      </c>
      <c r="L3" s="724"/>
      <c r="M3" s="253"/>
    </row>
    <row r="4" spans="1:13" s="259" customFormat="1" ht="84.75" thickBot="1" x14ac:dyDescent="0.25">
      <c r="A4" s="255" t="s">
        <v>94</v>
      </c>
      <c r="B4" s="256" t="s">
        <v>90</v>
      </c>
      <c r="C4" s="257" t="s">
        <v>91</v>
      </c>
      <c r="D4" s="257" t="s">
        <v>105</v>
      </c>
      <c r="E4" s="256" t="s">
        <v>134</v>
      </c>
      <c r="F4" s="257" t="s">
        <v>91</v>
      </c>
      <c r="G4" s="257" t="s">
        <v>249</v>
      </c>
      <c r="H4" s="256" t="s">
        <v>134</v>
      </c>
      <c r="I4" s="257" t="s">
        <v>91</v>
      </c>
      <c r="J4" s="257" t="s">
        <v>143</v>
      </c>
      <c r="K4" s="256" t="s">
        <v>134</v>
      </c>
      <c r="L4" s="258" t="s">
        <v>248</v>
      </c>
    </row>
    <row r="5" spans="1:13" s="5" customFormat="1" x14ac:dyDescent="0.2">
      <c r="A5" s="22" t="s">
        <v>95</v>
      </c>
      <c r="B5" s="79"/>
      <c r="C5" s="49"/>
      <c r="D5" s="49"/>
      <c r="E5" s="68"/>
      <c r="F5" s="49"/>
      <c r="G5" s="49"/>
      <c r="H5" s="68"/>
      <c r="I5" s="49"/>
      <c r="J5" s="49"/>
      <c r="K5" s="68"/>
      <c r="L5" s="60"/>
    </row>
    <row r="6" spans="1:13" s="12" customFormat="1" ht="25.5" x14ac:dyDescent="0.2">
      <c r="A6" s="23" t="s">
        <v>139</v>
      </c>
      <c r="B6" s="69"/>
      <c r="C6" s="50"/>
      <c r="D6" s="50"/>
      <c r="E6" s="69"/>
      <c r="F6" s="50"/>
      <c r="G6" s="50"/>
      <c r="H6" s="69"/>
      <c r="I6" s="50"/>
      <c r="J6" s="50"/>
      <c r="K6" s="69"/>
      <c r="L6" s="61"/>
    </row>
    <row r="7" spans="1:13" s="6" customFormat="1" x14ac:dyDescent="0.2">
      <c r="A7" s="24"/>
      <c r="B7" s="70"/>
      <c r="C7" s="51"/>
      <c r="D7" s="113">
        <f>SUM(B96+C7)</f>
        <v>0</v>
      </c>
      <c r="E7" s="70"/>
      <c r="F7" s="51"/>
      <c r="G7" s="113">
        <f>SUM(E96+F7)</f>
        <v>0</v>
      </c>
      <c r="H7" s="70"/>
      <c r="I7" s="51"/>
      <c r="J7" s="113">
        <f>SUM(H96+I7)</f>
        <v>0</v>
      </c>
      <c r="K7" s="70">
        <f>SUM(B7,E7,H7)</f>
        <v>0</v>
      </c>
      <c r="L7" s="62">
        <f>SUM(D7,G7,J7)</f>
        <v>0</v>
      </c>
    </row>
    <row r="8" spans="1:13" s="6" customFormat="1" x14ac:dyDescent="0.2">
      <c r="A8" s="24"/>
      <c r="B8" s="70"/>
      <c r="C8" s="51"/>
      <c r="D8" s="113">
        <f t="shared" ref="D8:D11" si="0">SUM(B97+C8)</f>
        <v>0</v>
      </c>
      <c r="E8" s="70"/>
      <c r="F8" s="51"/>
      <c r="G8" s="113">
        <f t="shared" ref="G8:G11" si="1">SUM(E97+F8)</f>
        <v>0</v>
      </c>
      <c r="H8" s="70"/>
      <c r="I8" s="51"/>
      <c r="J8" s="113">
        <f t="shared" ref="J8:J11" si="2">SUM(H97+I8)</f>
        <v>0</v>
      </c>
      <c r="K8" s="70">
        <f t="shared" ref="K8:K11" si="3">SUM(B8,E8,H8)</f>
        <v>0</v>
      </c>
      <c r="L8" s="62">
        <f t="shared" ref="L8:L11" si="4">SUM(D8,G8,J8)</f>
        <v>0</v>
      </c>
    </row>
    <row r="9" spans="1:13" s="6" customFormat="1" x14ac:dyDescent="0.2">
      <c r="A9" s="24"/>
      <c r="B9" s="70"/>
      <c r="C9" s="51"/>
      <c r="D9" s="113">
        <f t="shared" si="0"/>
        <v>0</v>
      </c>
      <c r="E9" s="70"/>
      <c r="F9" s="51"/>
      <c r="G9" s="113">
        <f t="shared" si="1"/>
        <v>0</v>
      </c>
      <c r="H9" s="70"/>
      <c r="I9" s="51"/>
      <c r="J9" s="113">
        <f t="shared" si="2"/>
        <v>0</v>
      </c>
      <c r="K9" s="70">
        <f t="shared" si="3"/>
        <v>0</v>
      </c>
      <c r="L9" s="62">
        <f t="shared" si="4"/>
        <v>0</v>
      </c>
    </row>
    <row r="10" spans="1:13" s="6" customFormat="1" x14ac:dyDescent="0.2">
      <c r="A10" s="24"/>
      <c r="B10" s="70"/>
      <c r="C10" s="51"/>
      <c r="D10" s="113">
        <f t="shared" si="0"/>
        <v>0</v>
      </c>
      <c r="E10" s="70"/>
      <c r="F10" s="51"/>
      <c r="G10" s="113">
        <f t="shared" si="1"/>
        <v>0</v>
      </c>
      <c r="H10" s="70"/>
      <c r="I10" s="51"/>
      <c r="J10" s="113">
        <f t="shared" si="2"/>
        <v>0</v>
      </c>
      <c r="K10" s="70">
        <f t="shared" si="3"/>
        <v>0</v>
      </c>
      <c r="L10" s="62">
        <f t="shared" si="4"/>
        <v>0</v>
      </c>
    </row>
    <row r="11" spans="1:13" s="6" customFormat="1" x14ac:dyDescent="0.2">
      <c r="A11" s="26" t="s">
        <v>93</v>
      </c>
      <c r="B11" s="71"/>
      <c r="C11" s="52"/>
      <c r="D11" s="52">
        <f t="shared" si="0"/>
        <v>0</v>
      </c>
      <c r="E11" s="71"/>
      <c r="F11" s="52"/>
      <c r="G11" s="52">
        <f t="shared" si="1"/>
        <v>0</v>
      </c>
      <c r="H11" s="71"/>
      <c r="I11" s="52"/>
      <c r="J11" s="52">
        <f t="shared" si="2"/>
        <v>0</v>
      </c>
      <c r="K11" s="71">
        <f t="shared" si="3"/>
        <v>0</v>
      </c>
      <c r="L11" s="63">
        <f t="shared" si="4"/>
        <v>0</v>
      </c>
      <c r="M11" s="15"/>
    </row>
    <row r="12" spans="1:13" s="12" customFormat="1" ht="25.5" x14ac:dyDescent="0.2">
      <c r="A12" s="25" t="s">
        <v>137</v>
      </c>
      <c r="B12" s="80"/>
      <c r="C12" s="53"/>
      <c r="D12" s="53"/>
      <c r="E12" s="72"/>
      <c r="F12" s="53"/>
      <c r="G12" s="53"/>
      <c r="H12" s="72"/>
      <c r="I12" s="53"/>
      <c r="J12" s="53"/>
      <c r="K12" s="72"/>
      <c r="L12" s="64"/>
    </row>
    <row r="13" spans="1:13" s="6" customFormat="1" x14ac:dyDescent="0.2">
      <c r="A13" s="24"/>
      <c r="B13" s="70"/>
      <c r="C13" s="51"/>
      <c r="D13" s="113">
        <f t="shared" ref="D13:D17" si="5">SUM(B102+C13)</f>
        <v>0</v>
      </c>
      <c r="E13" s="70"/>
      <c r="F13" s="51"/>
      <c r="G13" s="113">
        <f t="shared" ref="G13:G17" si="6">SUM(E102+F13)</f>
        <v>0</v>
      </c>
      <c r="H13" s="70"/>
      <c r="I13" s="51"/>
      <c r="J13" s="113">
        <f t="shared" ref="J13:J17" si="7">SUM(H102+I13)</f>
        <v>0</v>
      </c>
      <c r="K13" s="70">
        <f t="shared" ref="K13:K17" si="8">SUM(B13,E13,H13)</f>
        <v>0</v>
      </c>
      <c r="L13" s="62">
        <f t="shared" ref="L13:L17" si="9">SUM(D13,G13,J13)</f>
        <v>0</v>
      </c>
    </row>
    <row r="14" spans="1:13" s="6" customFormat="1" x14ac:dyDescent="0.2">
      <c r="A14" s="24"/>
      <c r="B14" s="70"/>
      <c r="C14" s="51"/>
      <c r="D14" s="113">
        <f t="shared" si="5"/>
        <v>0</v>
      </c>
      <c r="E14" s="70"/>
      <c r="F14" s="51"/>
      <c r="G14" s="113">
        <f t="shared" si="6"/>
        <v>0</v>
      </c>
      <c r="H14" s="70"/>
      <c r="I14" s="51"/>
      <c r="J14" s="113">
        <f t="shared" si="7"/>
        <v>0</v>
      </c>
      <c r="K14" s="70">
        <f t="shared" si="8"/>
        <v>0</v>
      </c>
      <c r="L14" s="62">
        <f t="shared" si="9"/>
        <v>0</v>
      </c>
    </row>
    <row r="15" spans="1:13" s="6" customFormat="1" x14ac:dyDescent="0.2">
      <c r="A15" s="24"/>
      <c r="B15" s="70"/>
      <c r="C15" s="51"/>
      <c r="D15" s="113">
        <f t="shared" si="5"/>
        <v>0</v>
      </c>
      <c r="E15" s="70"/>
      <c r="F15" s="51"/>
      <c r="G15" s="113">
        <f t="shared" si="6"/>
        <v>0</v>
      </c>
      <c r="H15" s="70"/>
      <c r="I15" s="51"/>
      <c r="J15" s="113">
        <f t="shared" si="7"/>
        <v>0</v>
      </c>
      <c r="K15" s="70">
        <f t="shared" si="8"/>
        <v>0</v>
      </c>
      <c r="L15" s="62">
        <f t="shared" si="9"/>
        <v>0</v>
      </c>
    </row>
    <row r="16" spans="1:13" s="6" customFormat="1" x14ac:dyDescent="0.2">
      <c r="A16" s="24"/>
      <c r="B16" s="70"/>
      <c r="C16" s="51"/>
      <c r="D16" s="113">
        <f t="shared" si="5"/>
        <v>0</v>
      </c>
      <c r="E16" s="70"/>
      <c r="F16" s="51"/>
      <c r="G16" s="113">
        <f t="shared" si="6"/>
        <v>0</v>
      </c>
      <c r="H16" s="70"/>
      <c r="I16" s="51"/>
      <c r="J16" s="113">
        <f t="shared" si="7"/>
        <v>0</v>
      </c>
      <c r="K16" s="70">
        <f t="shared" si="8"/>
        <v>0</v>
      </c>
      <c r="L16" s="62">
        <f t="shared" si="9"/>
        <v>0</v>
      </c>
    </row>
    <row r="17" spans="1:13" s="6" customFormat="1" x14ac:dyDescent="0.2">
      <c r="A17" s="26" t="s">
        <v>92</v>
      </c>
      <c r="B17" s="71"/>
      <c r="C17" s="52"/>
      <c r="D17" s="52">
        <f t="shared" si="5"/>
        <v>0</v>
      </c>
      <c r="E17" s="71"/>
      <c r="F17" s="52"/>
      <c r="G17" s="52">
        <f t="shared" si="6"/>
        <v>0</v>
      </c>
      <c r="H17" s="71"/>
      <c r="I17" s="52"/>
      <c r="J17" s="52">
        <f t="shared" si="7"/>
        <v>0</v>
      </c>
      <c r="K17" s="71">
        <f t="shared" si="8"/>
        <v>0</v>
      </c>
      <c r="L17" s="63">
        <f t="shared" si="9"/>
        <v>0</v>
      </c>
      <c r="M17" s="15"/>
    </row>
    <row r="18" spans="1:13" s="12" customFormat="1" ht="25.5" x14ac:dyDescent="0.2">
      <c r="A18" s="25" t="s">
        <v>136</v>
      </c>
      <c r="B18" s="80"/>
      <c r="C18" s="53"/>
      <c r="D18" s="53"/>
      <c r="E18" s="72"/>
      <c r="F18" s="53"/>
      <c r="G18" s="53"/>
      <c r="H18" s="72"/>
      <c r="I18" s="53"/>
      <c r="J18" s="53"/>
      <c r="K18" s="72"/>
      <c r="L18" s="64"/>
    </row>
    <row r="19" spans="1:13" s="6" customFormat="1" x14ac:dyDescent="0.2">
      <c r="A19" s="24"/>
      <c r="B19" s="70"/>
      <c r="C19" s="51"/>
      <c r="D19" s="113">
        <f t="shared" ref="D19:D24" si="10">SUM(B108+C19)</f>
        <v>0</v>
      </c>
      <c r="E19" s="70"/>
      <c r="F19" s="51"/>
      <c r="G19" s="113">
        <f t="shared" ref="G19:G24" si="11">SUM(E108+F19)</f>
        <v>0</v>
      </c>
      <c r="H19" s="70"/>
      <c r="I19" s="51"/>
      <c r="J19" s="113">
        <f t="shared" ref="J19:J24" si="12">SUM(H108+I19)</f>
        <v>0</v>
      </c>
      <c r="K19" s="70">
        <f t="shared" ref="K19:K24" si="13">SUM(B19,E19,H19)</f>
        <v>0</v>
      </c>
      <c r="L19" s="62">
        <f t="shared" ref="L19:L24" si="14">SUM(D19,G19,J19)</f>
        <v>0</v>
      </c>
    </row>
    <row r="20" spans="1:13" s="6" customFormat="1" x14ac:dyDescent="0.2">
      <c r="A20" s="24"/>
      <c r="B20" s="70"/>
      <c r="C20" s="51"/>
      <c r="D20" s="113">
        <f t="shared" si="10"/>
        <v>0</v>
      </c>
      <c r="E20" s="70"/>
      <c r="F20" s="51"/>
      <c r="G20" s="113">
        <f t="shared" si="11"/>
        <v>0</v>
      </c>
      <c r="H20" s="70"/>
      <c r="I20" s="51"/>
      <c r="J20" s="113">
        <f t="shared" si="12"/>
        <v>0</v>
      </c>
      <c r="K20" s="70">
        <f t="shared" si="13"/>
        <v>0</v>
      </c>
      <c r="L20" s="62">
        <f t="shared" si="14"/>
        <v>0</v>
      </c>
    </row>
    <row r="21" spans="1:13" s="6" customFormat="1" x14ac:dyDescent="0.2">
      <c r="A21" s="24"/>
      <c r="B21" s="70"/>
      <c r="C21" s="51"/>
      <c r="D21" s="113">
        <f t="shared" si="10"/>
        <v>0</v>
      </c>
      <c r="E21" s="70"/>
      <c r="F21" s="51"/>
      <c r="G21" s="113">
        <f t="shared" si="11"/>
        <v>0</v>
      </c>
      <c r="H21" s="70"/>
      <c r="I21" s="51"/>
      <c r="J21" s="113">
        <f t="shared" si="12"/>
        <v>0</v>
      </c>
      <c r="K21" s="70">
        <f t="shared" si="13"/>
        <v>0</v>
      </c>
      <c r="L21" s="62">
        <f t="shared" si="14"/>
        <v>0</v>
      </c>
    </row>
    <row r="22" spans="1:13" s="6" customFormat="1" x14ac:dyDescent="0.2">
      <c r="A22" s="24"/>
      <c r="B22" s="70"/>
      <c r="C22" s="51"/>
      <c r="D22" s="113">
        <f t="shared" si="10"/>
        <v>0</v>
      </c>
      <c r="E22" s="70"/>
      <c r="F22" s="51"/>
      <c r="G22" s="113">
        <f t="shared" si="11"/>
        <v>0</v>
      </c>
      <c r="H22" s="70"/>
      <c r="I22" s="51"/>
      <c r="J22" s="113">
        <f t="shared" si="12"/>
        <v>0</v>
      </c>
      <c r="K22" s="70">
        <f t="shared" si="13"/>
        <v>0</v>
      </c>
      <c r="L22" s="62">
        <f t="shared" si="14"/>
        <v>0</v>
      </c>
    </row>
    <row r="23" spans="1:13" s="6" customFormat="1" x14ac:dyDescent="0.2">
      <c r="A23" s="26" t="s">
        <v>107</v>
      </c>
      <c r="B23" s="71"/>
      <c r="C23" s="52"/>
      <c r="D23" s="52">
        <f t="shared" si="10"/>
        <v>0</v>
      </c>
      <c r="E23" s="71"/>
      <c r="F23" s="52"/>
      <c r="G23" s="52">
        <f t="shared" si="11"/>
        <v>0</v>
      </c>
      <c r="H23" s="71"/>
      <c r="I23" s="52"/>
      <c r="J23" s="52">
        <f t="shared" si="12"/>
        <v>0</v>
      </c>
      <c r="K23" s="71">
        <f t="shared" si="13"/>
        <v>0</v>
      </c>
      <c r="L23" s="63">
        <f t="shared" si="14"/>
        <v>0</v>
      </c>
      <c r="M23" s="15"/>
    </row>
    <row r="24" spans="1:13" s="8" customFormat="1" ht="13.5" thickBot="1" x14ac:dyDescent="0.25">
      <c r="A24" s="20" t="s">
        <v>96</v>
      </c>
      <c r="B24" s="73"/>
      <c r="C24" s="54"/>
      <c r="D24" s="52">
        <f t="shared" si="10"/>
        <v>0</v>
      </c>
      <c r="E24" s="73"/>
      <c r="F24" s="54"/>
      <c r="G24" s="52">
        <f t="shared" si="11"/>
        <v>0</v>
      </c>
      <c r="H24" s="73"/>
      <c r="I24" s="54"/>
      <c r="J24" s="52">
        <f t="shared" si="12"/>
        <v>0</v>
      </c>
      <c r="K24" s="71">
        <f t="shared" si="13"/>
        <v>0</v>
      </c>
      <c r="L24" s="63">
        <f t="shared" si="14"/>
        <v>0</v>
      </c>
    </row>
    <row r="25" spans="1:13" s="5" customFormat="1" x14ac:dyDescent="0.2">
      <c r="A25" s="27" t="s">
        <v>97</v>
      </c>
      <c r="B25" s="81"/>
      <c r="C25" s="55"/>
      <c r="D25" s="55"/>
      <c r="E25" s="74"/>
      <c r="F25" s="55"/>
      <c r="G25" s="55"/>
      <c r="H25" s="74"/>
      <c r="I25" s="55"/>
      <c r="J25" s="55"/>
      <c r="K25" s="74"/>
      <c r="L25" s="65"/>
    </row>
    <row r="26" spans="1:13" s="12" customFormat="1" ht="25.5" x14ac:dyDescent="0.2">
      <c r="A26" s="23" t="s">
        <v>138</v>
      </c>
      <c r="B26" s="69"/>
      <c r="C26" s="50"/>
      <c r="D26" s="50"/>
      <c r="E26" s="69"/>
      <c r="F26" s="50"/>
      <c r="G26" s="50"/>
      <c r="H26" s="69"/>
      <c r="I26" s="50"/>
      <c r="J26" s="50"/>
      <c r="K26" s="69"/>
      <c r="L26" s="61"/>
    </row>
    <row r="27" spans="1:13" s="6" customFormat="1" x14ac:dyDescent="0.2">
      <c r="A27" s="19"/>
      <c r="B27" s="70"/>
      <c r="C27" s="51"/>
      <c r="D27" s="113">
        <f t="shared" ref="D27:D31" si="15">SUM(B116+C27)</f>
        <v>0</v>
      </c>
      <c r="E27" s="70"/>
      <c r="F27" s="51"/>
      <c r="G27" s="113">
        <f t="shared" ref="G27:G31" si="16">SUM(E116+F27)</f>
        <v>0</v>
      </c>
      <c r="H27" s="70"/>
      <c r="I27" s="51"/>
      <c r="J27" s="113">
        <f t="shared" ref="J27:J31" si="17">SUM(H116+I27)</f>
        <v>0</v>
      </c>
      <c r="K27" s="70">
        <f t="shared" ref="K27:K31" si="18">SUM(B27,E27,H27)</f>
        <v>0</v>
      </c>
      <c r="L27" s="62">
        <f t="shared" ref="L27:L31" si="19">SUM(D27,G27,J27)</f>
        <v>0</v>
      </c>
    </row>
    <row r="28" spans="1:13" s="6" customFormat="1" x14ac:dyDescent="0.2">
      <c r="A28" s="19"/>
      <c r="B28" s="70"/>
      <c r="C28" s="51"/>
      <c r="D28" s="113">
        <f t="shared" si="15"/>
        <v>0</v>
      </c>
      <c r="E28" s="70"/>
      <c r="F28" s="51"/>
      <c r="G28" s="113">
        <f t="shared" si="16"/>
        <v>0</v>
      </c>
      <c r="H28" s="70"/>
      <c r="I28" s="51"/>
      <c r="J28" s="113">
        <f t="shared" si="17"/>
        <v>0</v>
      </c>
      <c r="K28" s="70">
        <f t="shared" si="18"/>
        <v>0</v>
      </c>
      <c r="L28" s="62">
        <f t="shared" si="19"/>
        <v>0</v>
      </c>
    </row>
    <row r="29" spans="1:13" s="6" customFormat="1" x14ac:dyDescent="0.2">
      <c r="A29" s="19"/>
      <c r="B29" s="70"/>
      <c r="C29" s="51"/>
      <c r="D29" s="113">
        <f t="shared" si="15"/>
        <v>0</v>
      </c>
      <c r="E29" s="70"/>
      <c r="F29" s="51"/>
      <c r="G29" s="113">
        <f t="shared" si="16"/>
        <v>0</v>
      </c>
      <c r="H29" s="70"/>
      <c r="I29" s="51"/>
      <c r="J29" s="113">
        <f t="shared" si="17"/>
        <v>0</v>
      </c>
      <c r="K29" s="70">
        <f t="shared" si="18"/>
        <v>0</v>
      </c>
      <c r="L29" s="62">
        <f t="shared" si="19"/>
        <v>0</v>
      </c>
    </row>
    <row r="30" spans="1:13" s="6" customFormat="1" x14ac:dyDescent="0.2">
      <c r="A30" s="19"/>
      <c r="B30" s="70"/>
      <c r="C30" s="51"/>
      <c r="D30" s="113">
        <f t="shared" si="15"/>
        <v>0</v>
      </c>
      <c r="E30" s="70"/>
      <c r="F30" s="51"/>
      <c r="G30" s="113">
        <f t="shared" si="16"/>
        <v>0</v>
      </c>
      <c r="H30" s="70"/>
      <c r="I30" s="51"/>
      <c r="J30" s="113">
        <f t="shared" si="17"/>
        <v>0</v>
      </c>
      <c r="K30" s="70">
        <f t="shared" si="18"/>
        <v>0</v>
      </c>
      <c r="L30" s="62">
        <f t="shared" si="19"/>
        <v>0</v>
      </c>
    </row>
    <row r="31" spans="1:13" s="6" customFormat="1" x14ac:dyDescent="0.2">
      <c r="A31" s="11" t="s">
        <v>93</v>
      </c>
      <c r="B31" s="71"/>
      <c r="C31" s="52"/>
      <c r="D31" s="52">
        <f t="shared" si="15"/>
        <v>0</v>
      </c>
      <c r="E31" s="71"/>
      <c r="F31" s="52"/>
      <c r="G31" s="52">
        <f t="shared" si="16"/>
        <v>0</v>
      </c>
      <c r="H31" s="71"/>
      <c r="I31" s="52"/>
      <c r="J31" s="52">
        <f t="shared" si="17"/>
        <v>0</v>
      </c>
      <c r="K31" s="71">
        <f t="shared" si="18"/>
        <v>0</v>
      </c>
      <c r="L31" s="63">
        <f t="shared" si="19"/>
        <v>0</v>
      </c>
      <c r="M31" s="15"/>
    </row>
    <row r="32" spans="1:13" s="12" customFormat="1" ht="25.5" x14ac:dyDescent="0.2">
      <c r="A32" s="23" t="s">
        <v>137</v>
      </c>
      <c r="B32" s="80"/>
      <c r="C32" s="53"/>
      <c r="D32" s="53"/>
      <c r="E32" s="72"/>
      <c r="F32" s="53"/>
      <c r="G32" s="53"/>
      <c r="H32" s="72"/>
      <c r="I32" s="53"/>
      <c r="J32" s="53"/>
      <c r="K32" s="72"/>
      <c r="L32" s="64"/>
    </row>
    <row r="33" spans="1:13" s="6" customFormat="1" x14ac:dyDescent="0.2">
      <c r="A33" s="19"/>
      <c r="B33" s="70"/>
      <c r="C33" s="51"/>
      <c r="D33" s="113">
        <f t="shared" ref="D33:D37" si="20">SUM(B122+C33)</f>
        <v>0</v>
      </c>
      <c r="E33" s="70"/>
      <c r="F33" s="51"/>
      <c r="G33" s="113">
        <f t="shared" ref="G33:G37" si="21">SUM(E122+F33)</f>
        <v>0</v>
      </c>
      <c r="H33" s="70"/>
      <c r="I33" s="51"/>
      <c r="J33" s="113">
        <f t="shared" ref="J33:J37" si="22">SUM(H122+I33)</f>
        <v>0</v>
      </c>
      <c r="K33" s="70">
        <f t="shared" ref="K33:K37" si="23">SUM(B33,E33,H33)</f>
        <v>0</v>
      </c>
      <c r="L33" s="62">
        <f t="shared" ref="L33:L37" si="24">SUM(D33,G33,J33)</f>
        <v>0</v>
      </c>
    </row>
    <row r="34" spans="1:13" s="6" customFormat="1" x14ac:dyDescent="0.2">
      <c r="A34" s="19"/>
      <c r="B34" s="70"/>
      <c r="C34" s="51"/>
      <c r="D34" s="113">
        <f t="shared" si="20"/>
        <v>0</v>
      </c>
      <c r="E34" s="70"/>
      <c r="F34" s="51"/>
      <c r="G34" s="113">
        <f t="shared" si="21"/>
        <v>0</v>
      </c>
      <c r="H34" s="70"/>
      <c r="I34" s="51"/>
      <c r="J34" s="113">
        <f t="shared" si="22"/>
        <v>0</v>
      </c>
      <c r="K34" s="70">
        <f t="shared" si="23"/>
        <v>0</v>
      </c>
      <c r="L34" s="62">
        <f t="shared" si="24"/>
        <v>0</v>
      </c>
    </row>
    <row r="35" spans="1:13" s="6" customFormat="1" x14ac:dyDescent="0.2">
      <c r="A35" s="19"/>
      <c r="B35" s="70"/>
      <c r="C35" s="51"/>
      <c r="D35" s="113">
        <f t="shared" si="20"/>
        <v>0</v>
      </c>
      <c r="E35" s="70"/>
      <c r="F35" s="51"/>
      <c r="G35" s="113">
        <f t="shared" si="21"/>
        <v>0</v>
      </c>
      <c r="H35" s="70"/>
      <c r="I35" s="51"/>
      <c r="J35" s="113">
        <f t="shared" si="22"/>
        <v>0</v>
      </c>
      <c r="K35" s="70">
        <f t="shared" si="23"/>
        <v>0</v>
      </c>
      <c r="L35" s="62">
        <f t="shared" si="24"/>
        <v>0</v>
      </c>
    </row>
    <row r="36" spans="1:13" s="6" customFormat="1" x14ac:dyDescent="0.2">
      <c r="A36" s="19"/>
      <c r="B36" s="70"/>
      <c r="C36" s="51"/>
      <c r="D36" s="113">
        <f t="shared" si="20"/>
        <v>0</v>
      </c>
      <c r="E36" s="70"/>
      <c r="F36" s="51"/>
      <c r="G36" s="113">
        <f t="shared" si="21"/>
        <v>0</v>
      </c>
      <c r="H36" s="70"/>
      <c r="I36" s="51"/>
      <c r="J36" s="113">
        <f t="shared" si="22"/>
        <v>0</v>
      </c>
      <c r="K36" s="70">
        <f t="shared" si="23"/>
        <v>0</v>
      </c>
      <c r="L36" s="62">
        <f t="shared" si="24"/>
        <v>0</v>
      </c>
    </row>
    <row r="37" spans="1:13" s="6" customFormat="1" x14ac:dyDescent="0.2">
      <c r="A37" s="11" t="s">
        <v>102</v>
      </c>
      <c r="B37" s="71"/>
      <c r="C37" s="52"/>
      <c r="D37" s="52">
        <f t="shared" si="20"/>
        <v>0</v>
      </c>
      <c r="E37" s="71"/>
      <c r="F37" s="52"/>
      <c r="G37" s="52">
        <f t="shared" si="21"/>
        <v>0</v>
      </c>
      <c r="H37" s="71"/>
      <c r="I37" s="52"/>
      <c r="J37" s="52">
        <f t="shared" si="22"/>
        <v>0</v>
      </c>
      <c r="K37" s="71">
        <f t="shared" si="23"/>
        <v>0</v>
      </c>
      <c r="L37" s="63">
        <f t="shared" si="24"/>
        <v>0</v>
      </c>
      <c r="M37" s="15"/>
    </row>
    <row r="38" spans="1:13" s="12" customFormat="1" ht="25.5" x14ac:dyDescent="0.2">
      <c r="A38" s="23" t="s">
        <v>136</v>
      </c>
      <c r="B38" s="80"/>
      <c r="C38" s="53"/>
      <c r="D38" s="53"/>
      <c r="E38" s="72"/>
      <c r="F38" s="53"/>
      <c r="G38" s="53"/>
      <c r="H38" s="72"/>
      <c r="I38" s="53"/>
      <c r="J38" s="53"/>
      <c r="K38" s="72"/>
      <c r="L38" s="64"/>
    </row>
    <row r="39" spans="1:13" s="6" customFormat="1" x14ac:dyDescent="0.2">
      <c r="A39" s="19"/>
      <c r="B39" s="70"/>
      <c r="C39" s="51"/>
      <c r="D39" s="113">
        <f t="shared" ref="D39:D44" si="25">SUM(B128+C39)</f>
        <v>0</v>
      </c>
      <c r="E39" s="70"/>
      <c r="F39" s="51"/>
      <c r="G39" s="113">
        <f t="shared" ref="G39:G44" si="26">SUM(E128+F39)</f>
        <v>0</v>
      </c>
      <c r="H39" s="70"/>
      <c r="I39" s="51"/>
      <c r="J39" s="113">
        <f t="shared" ref="J39:J44" si="27">SUM(H128+I39)</f>
        <v>0</v>
      </c>
      <c r="K39" s="70">
        <f t="shared" ref="K39:K44" si="28">SUM(B39,E39,H39)</f>
        <v>0</v>
      </c>
      <c r="L39" s="62">
        <f t="shared" ref="L39:L44" si="29">SUM(D39,G39,J39)</f>
        <v>0</v>
      </c>
    </row>
    <row r="40" spans="1:13" s="6" customFormat="1" x14ac:dyDescent="0.2">
      <c r="A40" s="19"/>
      <c r="B40" s="70"/>
      <c r="C40" s="51"/>
      <c r="D40" s="113">
        <f t="shared" si="25"/>
        <v>0</v>
      </c>
      <c r="E40" s="70"/>
      <c r="F40" s="51"/>
      <c r="G40" s="113">
        <f t="shared" si="26"/>
        <v>0</v>
      </c>
      <c r="H40" s="70"/>
      <c r="I40" s="51"/>
      <c r="J40" s="113">
        <f t="shared" si="27"/>
        <v>0</v>
      </c>
      <c r="K40" s="70">
        <f t="shared" si="28"/>
        <v>0</v>
      </c>
      <c r="L40" s="62">
        <f t="shared" si="29"/>
        <v>0</v>
      </c>
    </row>
    <row r="41" spans="1:13" s="6" customFormat="1" x14ac:dyDescent="0.2">
      <c r="A41" s="19"/>
      <c r="B41" s="70"/>
      <c r="C41" s="51"/>
      <c r="D41" s="113">
        <f t="shared" si="25"/>
        <v>0</v>
      </c>
      <c r="E41" s="70"/>
      <c r="F41" s="51"/>
      <c r="G41" s="113">
        <f t="shared" si="26"/>
        <v>0</v>
      </c>
      <c r="H41" s="70"/>
      <c r="I41" s="51"/>
      <c r="J41" s="113">
        <f t="shared" si="27"/>
        <v>0</v>
      </c>
      <c r="K41" s="70">
        <f t="shared" si="28"/>
        <v>0</v>
      </c>
      <c r="L41" s="62">
        <f t="shared" si="29"/>
        <v>0</v>
      </c>
    </row>
    <row r="42" spans="1:13" s="6" customFormat="1" x14ac:dyDescent="0.2">
      <c r="A42" s="19"/>
      <c r="B42" s="70"/>
      <c r="C42" s="51"/>
      <c r="D42" s="113">
        <f t="shared" si="25"/>
        <v>0</v>
      </c>
      <c r="E42" s="70"/>
      <c r="F42" s="51"/>
      <c r="G42" s="113">
        <f t="shared" si="26"/>
        <v>0</v>
      </c>
      <c r="H42" s="70"/>
      <c r="I42" s="51"/>
      <c r="J42" s="113">
        <f t="shared" si="27"/>
        <v>0</v>
      </c>
      <c r="K42" s="70">
        <f t="shared" si="28"/>
        <v>0</v>
      </c>
      <c r="L42" s="62">
        <f t="shared" si="29"/>
        <v>0</v>
      </c>
    </row>
    <row r="43" spans="1:13" s="6" customFormat="1" x14ac:dyDescent="0.2">
      <c r="A43" s="11" t="s">
        <v>101</v>
      </c>
      <c r="B43" s="71"/>
      <c r="C43" s="52"/>
      <c r="D43" s="52">
        <f t="shared" si="25"/>
        <v>0</v>
      </c>
      <c r="E43" s="71"/>
      <c r="F43" s="52"/>
      <c r="G43" s="52">
        <f t="shared" si="26"/>
        <v>0</v>
      </c>
      <c r="H43" s="71"/>
      <c r="I43" s="52"/>
      <c r="J43" s="52">
        <f t="shared" si="27"/>
        <v>0</v>
      </c>
      <c r="K43" s="71">
        <f t="shared" si="28"/>
        <v>0</v>
      </c>
      <c r="L43" s="63">
        <f t="shared" si="29"/>
        <v>0</v>
      </c>
      <c r="M43" s="15"/>
    </row>
    <row r="44" spans="1:13" s="8" customFormat="1" ht="13.5" thickBot="1" x14ac:dyDescent="0.25">
      <c r="A44" s="20" t="s">
        <v>98</v>
      </c>
      <c r="B44" s="114"/>
      <c r="C44" s="115"/>
      <c r="D44" s="116">
        <f t="shared" si="25"/>
        <v>0</v>
      </c>
      <c r="E44" s="114"/>
      <c r="F44" s="115"/>
      <c r="G44" s="116">
        <f t="shared" si="26"/>
        <v>0</v>
      </c>
      <c r="H44" s="114"/>
      <c r="I44" s="115"/>
      <c r="J44" s="116">
        <f t="shared" si="27"/>
        <v>0</v>
      </c>
      <c r="K44" s="119">
        <f t="shared" si="28"/>
        <v>0</v>
      </c>
      <c r="L44" s="120">
        <f t="shared" si="29"/>
        <v>0</v>
      </c>
    </row>
    <row r="45" spans="1:13" s="4" customFormat="1" ht="25.5" x14ac:dyDescent="0.2">
      <c r="A45" s="251" t="s">
        <v>103</v>
      </c>
      <c r="B45" s="117"/>
      <c r="C45" s="117"/>
      <c r="D45" s="117"/>
      <c r="E45" s="117"/>
      <c r="F45" s="117"/>
      <c r="G45" s="117"/>
      <c r="H45" s="117"/>
      <c r="I45" s="117"/>
      <c r="J45" s="117"/>
      <c r="K45" s="117"/>
      <c r="L45" s="118"/>
    </row>
    <row r="46" spans="1:13" s="4" customFormat="1" ht="13.5" thickBot="1" x14ac:dyDescent="0.25">
      <c r="A46" s="28"/>
      <c r="B46" s="82"/>
      <c r="C46" s="56"/>
      <c r="D46" s="56"/>
      <c r="E46" s="75"/>
      <c r="F46" s="56"/>
      <c r="G46" s="56"/>
      <c r="H46" s="75"/>
      <c r="I46" s="56"/>
      <c r="J46" s="56"/>
      <c r="K46" s="75"/>
      <c r="L46" s="66"/>
    </row>
    <row r="47" spans="1:13" s="8" customFormat="1" ht="13.5" thickBot="1" x14ac:dyDescent="0.25">
      <c r="A47" s="29" t="s">
        <v>104</v>
      </c>
      <c r="B47" s="76">
        <f>SUM(B24,B44,B45)</f>
        <v>0</v>
      </c>
      <c r="C47" s="57"/>
      <c r="D47" s="58">
        <f>SUM(D24,D44,D45)</f>
        <v>0</v>
      </c>
      <c r="E47" s="76">
        <f>SUM(E24,E44,E45)</f>
        <v>0</v>
      </c>
      <c r="F47" s="57"/>
      <c r="G47" s="58">
        <f>SUM(G24,G44,G45)</f>
        <v>0</v>
      </c>
      <c r="H47" s="76">
        <f>SUM(H24,H44,H45)</f>
        <v>0</v>
      </c>
      <c r="I47" s="57"/>
      <c r="J47" s="58">
        <f>SUM(J24,J44,J45)</f>
        <v>0</v>
      </c>
      <c r="K47" s="78"/>
      <c r="L47" s="58">
        <f>SUM(L24,L44,L45)</f>
        <v>0</v>
      </c>
    </row>
    <row r="49" spans="1:1" x14ac:dyDescent="0.2">
      <c r="A49" s="48" t="s">
        <v>57</v>
      </c>
    </row>
  </sheetData>
  <sheetProtection formatCells="0" formatColumns="0" formatRows="0" insertColumns="0" insertRows="0" deleteColumns="0" deleteRows="0" selectLockedCells="1"/>
  <mergeCells count="6">
    <mergeCell ref="A1:L1"/>
    <mergeCell ref="A2:L2"/>
    <mergeCell ref="B3:D3"/>
    <mergeCell ref="E3:G3"/>
    <mergeCell ref="H3:J3"/>
    <mergeCell ref="K3:L3"/>
  </mergeCells>
  <phoneticPr fontId="0" type="noConversion"/>
  <pageMargins left="0.25" right="0.25" top="0.75" bottom="0.75" header="0.3" footer="0.3"/>
  <pageSetup orientation="landscape" r:id="rId1"/>
  <headerFooter alignWithMargins="0"/>
  <rowBreaks count="1" manualBreakCount="1">
    <brk id="24"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Instruction Cover Sheet</vt:lpstr>
      <vt:lpstr>A. Bed Inventory</vt:lpstr>
      <vt:lpstr>B. Building Project SF</vt:lpstr>
      <vt:lpstr>C. Project Budget</vt:lpstr>
      <vt:lpstr>D. Stats-Entire Facility</vt:lpstr>
      <vt:lpstr>E.Stats-New Facility,Service</vt:lpstr>
      <vt:lpstr>F.  R &amp; E Facility - Uninflated</vt:lpstr>
      <vt:lpstr>G. New Faclty,Serv - Uninflated</vt:lpstr>
      <vt:lpstr>H. Workforce</vt:lpstr>
      <vt:lpstr>I. Staffing Pattern</vt:lpstr>
      <vt:lpstr>J. Construction Characteristics</vt:lpstr>
      <vt:lpstr>K. Construction Costs</vt:lpstr>
      <vt:lpstr>'C. Project Budget'!Print_Area</vt:lpstr>
      <vt:lpstr>'D. Stats-Entire Facility'!Print_Area</vt:lpstr>
      <vt:lpstr>'E.Stats-New Facility,Service'!Print_Area</vt:lpstr>
      <vt:lpstr>'F.  R &amp; E Facility - Uninflated'!Print_Area</vt:lpstr>
      <vt:lpstr>'G. New Faclty,Serv - Uninflated'!Print_Area</vt:lpstr>
      <vt:lpstr>'H. Workforce'!Print_Area</vt:lpstr>
      <vt:lpstr>'Instruction Cover Sheet'!Print_Area</vt:lpstr>
      <vt:lpstr>'D. Stats-Entire Facility'!Print_Titles</vt:lpstr>
      <vt:lpstr>'E.Stats-New Facility,Service'!Print_Titles</vt:lpstr>
      <vt:lpstr>'F.  R &amp; E Facility - Uninflated'!Print_Titles</vt:lpstr>
      <vt:lpstr>'G. New Faclty,Serv - Uninflated'!Print_Titles</vt:lpstr>
      <vt:lpstr>'H. Workforce'!Print_Titles</vt:lpstr>
    </vt:vector>
  </TitlesOfParts>
  <Company>MHCC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nconnor</dc:creator>
  <cp:lastModifiedBy>Anglea Clark</cp:lastModifiedBy>
  <cp:lastPrinted>2017-04-04T14:50:50Z</cp:lastPrinted>
  <dcterms:created xsi:type="dcterms:W3CDTF">2001-08-06T17:08:10Z</dcterms:created>
  <dcterms:modified xsi:type="dcterms:W3CDTF">2017-04-24T14:57:41Z</dcterms:modified>
</cp:coreProperties>
</file>